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U\Downloads\BK 참여학생 서류\공지 양식\BK 참여학생 서류\"/>
    </mc:Choice>
  </mc:AlternateContent>
  <xr:revisionPtr revIDLastSave="0" documentId="13_ncr:1_{D530DEBC-4841-4851-8356-4C8D0E4A27E7}" xr6:coauthVersionLast="47" xr6:coauthVersionMax="47" xr10:uidLastSave="{00000000-0000-0000-0000-000000000000}"/>
  <bookViews>
    <workbookView xWindow="2130" yWindow="495" windowWidth="29655" windowHeight="20580" xr2:uid="{00000000-000D-0000-FFFF-FFFF00000000}"/>
  </bookViews>
  <sheets>
    <sheet name="202x-x학기 참여(지원)대학원생 명단" sheetId="10" r:id="rId1"/>
  </sheets>
  <definedNames>
    <definedName name="_xlnm._FilterDatabase" localSheetId="0" hidden="1">'202x-x학기 참여(지원)대학원생 명단'!$A$3:$V$3</definedName>
    <definedName name="_xlnm.Print_Area" localSheetId="0">'202x-x학기 참여(지원)대학원생 명단'!$A$1:$V$25</definedName>
    <definedName name="_xlnm.Print_Titles" localSheetId="0">'202x-x학기 참여(지원)대학원생 명단'!$1:$2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0" l="1"/>
  <c r="V21" i="10"/>
  <c r="V19" i="10"/>
  <c r="V18" i="10"/>
  <c r="V17" i="10"/>
  <c r="V16" i="10"/>
  <c r="V15" i="10"/>
  <c r="V14" i="10"/>
  <c r="V13" i="10"/>
  <c r="V12" i="10"/>
  <c r="V11" i="10"/>
  <c r="V10" i="10"/>
  <c r="V9" i="10"/>
  <c r="V8" i="10"/>
  <c r="V7" i="10"/>
  <c r="V6" i="10"/>
  <c r="V5" i="10"/>
  <c r="V4" i="10"/>
  <c r="V25" i="10" l="1"/>
</calcChain>
</file>

<file path=xl/sharedStrings.xml><?xml version="1.0" encoding="utf-8"?>
<sst xmlns="http://schemas.openxmlformats.org/spreadsheetml/2006/main" count="242" uniqueCount="56">
  <si>
    <t>학번</t>
  </si>
  <si>
    <t>합계금액</t>
    <phoneticPr fontId="2" type="noConversion"/>
  </si>
  <si>
    <t>국적</t>
    <phoneticPr fontId="2" type="noConversion"/>
  </si>
  <si>
    <t>대한민국</t>
  </si>
  <si>
    <t>참여</t>
  </si>
  <si>
    <t>박사</t>
  </si>
  <si>
    <t>석사</t>
  </si>
  <si>
    <t>O</t>
  </si>
  <si>
    <t>지원</t>
  </si>
  <si>
    <t>말레이시아</t>
  </si>
  <si>
    <t>파키스탄</t>
  </si>
  <si>
    <t>대한민국</t>
    <phoneticPr fontId="2" type="noConversion"/>
  </si>
  <si>
    <t>홍길동</t>
    <phoneticPr fontId="2" type="noConversion"/>
  </si>
  <si>
    <t>강동원</t>
    <phoneticPr fontId="2" type="noConversion"/>
  </si>
  <si>
    <t>no.</t>
    <phoneticPr fontId="2" type="noConversion"/>
  </si>
  <si>
    <t>OOO</t>
    <phoneticPr fontId="2" type="noConversion"/>
  </si>
  <si>
    <t>유재석</t>
    <phoneticPr fontId="2" type="noConversion"/>
  </si>
  <si>
    <t>송중기</t>
    <phoneticPr fontId="2" type="noConversion"/>
  </si>
  <si>
    <t>참여대학원생
성명(한글)</t>
    <phoneticPr fontId="2" type="noConversion"/>
  </si>
  <si>
    <t>석박사통합</t>
    <phoneticPr fontId="2" type="noConversion"/>
  </si>
  <si>
    <t>재학</t>
    <phoneticPr fontId="2" type="noConversion"/>
  </si>
  <si>
    <t>학적부기준 과정
(석사/박사/석박사통합)</t>
    <phoneticPr fontId="2" type="noConversion"/>
  </si>
  <si>
    <t xml:space="preserve">참여/지원
구분
</t>
    <phoneticPr fontId="2" type="noConversion"/>
  </si>
  <si>
    <t>수료(연구등록)</t>
    <phoneticPr fontId="2" type="noConversion"/>
  </si>
  <si>
    <t>학기등록 여부 확인
(재학,수료(연구등록))
-수료생은 연구생등록자만 사업참여가능</t>
    <phoneticPr fontId="2" type="noConversion"/>
  </si>
  <si>
    <t>학적부기준 기수
(석사 4기, 박사 8기, 통합 12기 이내)</t>
    <phoneticPr fontId="2" type="noConversion"/>
  </si>
  <si>
    <t>지원</t>
    <phoneticPr fontId="2" type="noConversion"/>
  </si>
  <si>
    <t>참여</t>
    <phoneticPr fontId="2" type="noConversion"/>
  </si>
  <si>
    <t>교육연구단(팀)장</t>
    <phoneticPr fontId="2" type="noConversion"/>
  </si>
  <si>
    <t>교육연구단(팀)명</t>
    <phoneticPr fontId="2" type="noConversion"/>
  </si>
  <si>
    <t>4단계 BK21 소속 
대학원 학과(부)</t>
    <phoneticPr fontId="2" type="noConversion"/>
  </si>
  <si>
    <t>지도교수명
(4단계 BK21
참여교수)</t>
    <phoneticPr fontId="2" type="noConversion"/>
  </si>
  <si>
    <t>4단계 BK21기준 과정
(석사/박사/박사수료)</t>
    <phoneticPr fontId="2" type="noConversion"/>
  </si>
  <si>
    <t>박사수료</t>
    <phoneticPr fontId="2" type="noConversion"/>
  </si>
  <si>
    <t>KRI 국가연구자번호(연구자등록번호)</t>
    <phoneticPr fontId="2" type="noConversion"/>
  </si>
  <si>
    <t>김태욱</t>
    <phoneticPr fontId="2" type="noConversion"/>
  </si>
  <si>
    <t>한양 BK21-BIO4 교육연구단</t>
    <phoneticPr fontId="2" type="noConversion"/>
  </si>
  <si>
    <t>한양 BK21-BIO5 교육연구단</t>
  </si>
  <si>
    <t>한양 BK21-BIO6 교육연구단</t>
  </si>
  <si>
    <t>한양 BK21-BIO7 교육연구단</t>
  </si>
  <si>
    <t>한양 BK21-BIO8 교육연구단</t>
  </si>
  <si>
    <t>한양 BK21-BIO9 교육연구단</t>
  </si>
  <si>
    <t>한양 BK21-BIO10 교육연구단</t>
  </si>
  <si>
    <t>한양 BK21-BIO11 교육연구단</t>
  </si>
  <si>
    <t>한양 BK21-BIO12 교육연구단</t>
  </si>
  <si>
    <t>한양 BK21-BIO13 교육연구단</t>
  </si>
  <si>
    <t>생명과학과</t>
    <phoneticPr fontId="2" type="noConversion"/>
  </si>
  <si>
    <t>202*-*학기 장학금 합계</t>
    <phoneticPr fontId="2" type="noConversion"/>
  </si>
  <si>
    <r>
      <t xml:space="preserve"> ※ 참여대학원생중 연구장학금 지원대학생인 경우만 지원액 기입
</t>
    </r>
    <r>
      <rPr>
        <b/>
        <sz val="10"/>
        <color rgb="FFFF0000"/>
        <rFont val="Segoe UI Symbol"/>
        <family val="2"/>
      </rPr>
      <t>▪</t>
    </r>
    <r>
      <rPr>
        <b/>
        <sz val="10"/>
        <color rgb="FFFF0000"/>
        <rFont val="맑은 고딕"/>
        <family val="3"/>
        <charset val="129"/>
        <scheme val="minor"/>
      </rPr>
      <t xml:space="preserve"> 석사(월 100만원 이상) / </t>
    </r>
    <r>
      <rPr>
        <b/>
        <sz val="10"/>
        <color rgb="FFFF0000"/>
        <rFont val="Segoe UI Symbol"/>
        <family val="2"/>
      </rPr>
      <t>▪</t>
    </r>
    <r>
      <rPr>
        <b/>
        <sz val="10"/>
        <color rgb="FFFF0000"/>
        <rFont val="맑은 고딕"/>
        <family val="3"/>
        <charset val="129"/>
        <scheme val="minor"/>
      </rPr>
      <t xml:space="preserve"> 박사(월 160만원 이상) / </t>
    </r>
    <r>
      <rPr>
        <b/>
        <sz val="10"/>
        <color rgb="FFFF0000"/>
        <rFont val="Segoe UI Symbol"/>
        <family val="2"/>
      </rPr>
      <t>▪</t>
    </r>
    <r>
      <rPr>
        <b/>
        <sz val="10"/>
        <color rgb="FFFF0000"/>
        <rFont val="맑은 고딕"/>
        <family val="3"/>
        <charset val="129"/>
        <scheme val="minor"/>
      </rPr>
      <t xml:space="preserve"> 박사수료(월 130만원 이상)</t>
    </r>
    <r>
      <rPr>
        <sz val="10"/>
        <rFont val="맑은 고딕"/>
        <family val="3"/>
        <charset val="129"/>
        <scheme val="minor"/>
      </rPr>
      <t xml:space="preserve">
</t>
    </r>
    <r>
      <rPr>
        <sz val="10"/>
        <rFont val="Segoe UI Symbol"/>
        <family val="2"/>
      </rPr>
      <t>▪</t>
    </r>
    <r>
      <rPr>
        <sz val="10"/>
        <rFont val="맑은 고딕"/>
        <family val="3"/>
        <charset val="129"/>
        <scheme val="minor"/>
      </rPr>
      <t xml:space="preserve"> 2021.01.01부터 국가연구개발혁신법에 따라 연구장학금은 국가재정지원사업에 의한 대학원생 지원비로 간주되어 연구장학금에 국가연구개발사업에서 지급하는 학생인건비를 포함하지 않음.
 ※ 학생인건비 지급률이 100%일 경우에도 고등교육재정지원사업(BK 사업) 장학금을 추가 지급 가능 
</t>
    </r>
    <r>
      <rPr>
        <sz val="10"/>
        <rFont val="Segoe UI Symbol"/>
        <family val="2"/>
      </rPr>
      <t>▪</t>
    </r>
    <r>
      <rPr>
        <sz val="10"/>
        <rFont val="맑은 고딕"/>
        <family val="3"/>
        <charset val="129"/>
        <scheme val="minor"/>
      </rPr>
      <t xml:space="preserve"> 대학 자체기준 : BK21 연구장학금 상한선  (석사과정 월 220만원, 박사과정 월 300만원) 
</t>
    </r>
    <r>
      <rPr>
        <u/>
        <sz val="10"/>
        <rFont val="Segoe UI Symbol"/>
        <family val="2"/>
      </rPr>
      <t>▪</t>
    </r>
    <r>
      <rPr>
        <u/>
        <sz val="10"/>
        <rFont val="맑은 고딕"/>
        <family val="3"/>
        <charset val="129"/>
        <scheme val="minor"/>
      </rPr>
      <t xml:space="preserve"> 교내장학금 또는 기업 등 외부장학금과의 중복 수혜는 인정하나, 교육부 「글로벌 박사 양성사업」 등 BK21 사업과 이중 지급을 제한하는 사업으로부터 장학금 및 인건비성 경비를 지급받는 학생에게는 지급할 수 없음. (</t>
    </r>
    <r>
      <rPr>
        <u/>
        <sz val="10"/>
        <color rgb="FFFF0000"/>
        <rFont val="맑은 고딕"/>
        <family val="3"/>
        <charset val="129"/>
        <scheme val="minor"/>
      </rPr>
      <t>장학생 본인이 타 장학금 지원을 받을 경우 확인 필요</t>
    </r>
    <r>
      <rPr>
        <u/>
        <sz val="10"/>
        <rFont val="맑은 고딕"/>
        <family val="3"/>
        <charset val="129"/>
        <scheme val="minor"/>
      </rPr>
      <t xml:space="preserve">.)
</t>
    </r>
    <r>
      <rPr>
        <u/>
        <sz val="10"/>
        <rFont val="Segoe UI Symbol"/>
        <family val="2"/>
      </rPr>
      <t>▪</t>
    </r>
    <r>
      <rPr>
        <u/>
        <sz val="10"/>
        <rFont val="맑은 고딕"/>
        <family val="3"/>
        <charset val="129"/>
        <scheme val="minor"/>
      </rPr>
      <t xml:space="preserve"> BK연구장학금 지원대학원생 선발시 (BK대학혁신비) 2024-2학기 BK RA 선발자는 제외
</t>
    </r>
    <r>
      <rPr>
        <u/>
        <sz val="10"/>
        <rFont val="Segoe UI Symbol"/>
        <family val="2"/>
      </rPr>
      <t>▪</t>
    </r>
    <r>
      <rPr>
        <u/>
        <sz val="10"/>
        <rFont val="맑은 고딕"/>
        <family val="3"/>
        <charset val="129"/>
        <scheme val="minor"/>
      </rPr>
      <t xml:space="preserve"> BK연구장학금 지원대학원생 선발시 (BK대학혁신비) 2024-2학기 BK TA 선발자는 지원 가능
</t>
    </r>
    <r>
      <rPr>
        <u/>
        <sz val="10"/>
        <rFont val="Segoe UI Symbol"/>
        <family val="2"/>
      </rPr>
      <t>▪</t>
    </r>
    <r>
      <rPr>
        <u/>
        <sz val="10"/>
        <rFont val="맑은 고딕"/>
        <family val="3"/>
        <charset val="129"/>
        <scheme val="minor"/>
      </rPr>
      <t xml:space="preserve"> BK21사업 예산편성 및 집행기준 
  : </t>
    </r>
    <r>
      <rPr>
        <u/>
        <sz val="10"/>
        <color rgb="FFFF0000"/>
        <rFont val="맑은 고딕"/>
        <family val="3"/>
        <charset val="129"/>
        <scheme val="minor"/>
      </rPr>
      <t>대학원생 연구장학금은 최소한 1개 학기 이상의 지원을 원칙으로 하되, 휴학</t>
    </r>
    <r>
      <rPr>
        <u/>
        <sz val="10"/>
        <color rgb="FFFF0000"/>
        <rFont val="MS Gothic"/>
        <family val="3"/>
        <charset val="1"/>
      </rPr>
      <t>․</t>
    </r>
    <r>
      <rPr>
        <u/>
        <sz val="10"/>
        <color rgb="FFFF0000"/>
        <rFont val="맑은 고딕"/>
        <family val="3"/>
        <charset val="129"/>
        <scheme val="minor"/>
      </rPr>
      <t>자퇴</t>
    </r>
    <r>
      <rPr>
        <u/>
        <sz val="10"/>
        <color rgb="FFFF0000"/>
        <rFont val="MS Gothic"/>
        <family val="3"/>
        <charset val="1"/>
      </rPr>
      <t>․</t>
    </r>
    <r>
      <rPr>
        <u/>
        <sz val="10"/>
        <color rgb="FFFF0000"/>
        <rFont val="맑은 고딕"/>
        <family val="3"/>
        <charset val="129"/>
        <scheme val="minor"/>
      </rPr>
      <t>학기 중 취업 등의 사유 발생 시 교육연구단의 장 승인을 받아 지원 기간을 조정할 수 있다.</t>
    </r>
    <phoneticPr fontId="2" type="noConversion"/>
  </si>
  <si>
    <t xml:space="preserve">※ 매년 4월 1일, 8월 31일(1학기), 10월 1일, 2월 28일(2학기) 기준
-4대보험가입내역확인서 &amp; 건강보험자격득실확인서(학기별 기준와 학기종료일자)
(외국인 학생의 경우 유학비자(D-2) 또는 외국인 등록증 앞, 뒤 사본추가 제출)
-등록금 분할납부 학생은 재학증명서 추가 제출
</t>
    <phoneticPr fontId="2" type="noConversion"/>
  </si>
  <si>
    <t>메일주소</t>
    <phoneticPr fontId="2" type="noConversion"/>
  </si>
  <si>
    <t>O</t>
    <phoneticPr fontId="2" type="noConversion"/>
  </si>
  <si>
    <t>4단계 BK21사업 6차년도 참여(지원)대학원생 명단 (202*-*학기)_202*.0*.0*~202*.0*.**</t>
    <phoneticPr fontId="2" type="noConversion"/>
  </si>
  <si>
    <r>
      <rPr>
        <b/>
        <sz val="10"/>
        <color rgb="FF0000FF"/>
        <rFont val="맑은 고딕"/>
        <family val="3"/>
        <charset val="129"/>
        <scheme val="minor"/>
      </rPr>
      <t>(202*-*학기 기준)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Segoe UI Symbol"/>
        <family val="2"/>
      </rPr>
      <t>▪</t>
    </r>
    <r>
      <rPr>
        <sz val="10"/>
        <color theme="1"/>
        <rFont val="맑은 고딕"/>
        <family val="3"/>
        <charset val="129"/>
        <scheme val="minor"/>
      </rPr>
      <t xml:space="preserve"> 석사 : 입학한지 2년 이내의 석사과정생 및 석ㆍ박사통합과정생
</t>
    </r>
    <r>
      <rPr>
        <sz val="10"/>
        <color theme="1"/>
        <rFont val="Segoe UI Symbol"/>
        <family val="2"/>
      </rPr>
      <t>▪</t>
    </r>
    <r>
      <rPr>
        <sz val="10"/>
        <color theme="1"/>
        <rFont val="맑은 고딕"/>
        <family val="3"/>
        <charset val="129"/>
        <scheme val="minor"/>
      </rPr>
      <t xml:space="preserve"> 박사 : 입학한지 4년 이내의 박사과정생 및 입학한지 6년 이내의 석ㆍ박사통합과정생
 ※ 참여대학원생 적격여부 확인
</t>
    </r>
    <r>
      <rPr>
        <sz val="10"/>
        <color theme="1"/>
        <rFont val="MS Gothic"/>
        <family val="3"/>
        <charset val="1"/>
      </rPr>
      <t>‣</t>
    </r>
    <r>
      <rPr>
        <sz val="10"/>
        <color theme="1"/>
        <rFont val="맑은 고딕"/>
        <family val="3"/>
        <charset val="129"/>
        <scheme val="minor"/>
      </rPr>
      <t xml:space="preserve">휴학생, 제적생, 비전일제 대학원생 포함 여부
</t>
    </r>
    <r>
      <rPr>
        <sz val="10"/>
        <color theme="1"/>
        <rFont val="MS Gothic"/>
        <family val="3"/>
        <charset val="1"/>
      </rPr>
      <t>‣</t>
    </r>
    <r>
      <rPr>
        <sz val="10"/>
        <color theme="1"/>
        <rFont val="맑은 고딕"/>
        <family val="3"/>
        <charset val="129"/>
        <scheme val="minor"/>
      </rPr>
      <t>취업자, 직장의료보험 가입자, 명의대여자, 연한초과자, 연구생 미등록자 포함여부, 시간강의 시수 학기당 6학점 이내 여부
 ※ 휴학, 자퇴, 조기취업 등 학기중 변동사항 발생시 해당시점부터 참여대학원생 자격 상실</t>
    </r>
    <phoneticPr fontId="2" type="noConversion"/>
  </si>
  <si>
    <t>202*년 *월</t>
    <phoneticPr fontId="2" type="noConversion"/>
  </si>
  <si>
    <t>전일제(미취업상태) 증빙서류 준비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</si>
</sst>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&quot;?#,##0;[Red]\-&quot;&quot;?&quot;#,##0"/>
    <numFmt numFmtId="178" formatCode="&quot;?#,##0.00;[Red]\-&quot;&quot;?&quot;#,##0.00"/>
    <numFmt numFmtId="179" formatCode="0.00_)"/>
    <numFmt numFmtId="180" formatCode="_ * #,##0_ ;_ * \-#,##0_ ;_ * &quot;-&quot;_ ;_ @_ "/>
    <numFmt numFmtId="181" formatCode="_ * #,##0.00_ ;_ * \-#,##0.00_ ;_ * &quot;-&quot;??_ ;_ @_ "/>
  </numFmts>
  <fonts count="5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name val="돋움"/>
      <family val="3"/>
      <charset val="129"/>
    </font>
    <font>
      <sz val="11"/>
      <color indexed="9"/>
      <name val="맑은 고딕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11"/>
      <color rgb="FFFF0000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u/>
      <sz val="26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u/>
      <sz val="10"/>
      <color rgb="FFFF0000"/>
      <name val="맑은 고딕"/>
      <family val="3"/>
      <charset val="129"/>
      <scheme val="minor"/>
    </font>
    <font>
      <sz val="10"/>
      <color theme="1"/>
      <name val="Segoe UI Symbol"/>
      <family val="2"/>
    </font>
    <font>
      <sz val="10"/>
      <color theme="1"/>
      <name val="MS Gothic"/>
      <family val="3"/>
      <charset val="1"/>
    </font>
    <font>
      <b/>
      <sz val="10"/>
      <color rgb="FFFF0000"/>
      <name val="Segoe UI Symbol"/>
      <family val="2"/>
    </font>
    <font>
      <sz val="10"/>
      <name val="Segoe UI Symbol"/>
      <family val="2"/>
    </font>
    <font>
      <u/>
      <sz val="10"/>
      <name val="Segoe UI Symbol"/>
      <family val="2"/>
    </font>
    <font>
      <u/>
      <sz val="10"/>
      <color rgb="FFFF0000"/>
      <name val="MS Gothic"/>
      <family val="3"/>
      <charset val="1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1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38" fontId="11" fillId="29" borderId="0" applyNumberFormat="0" applyBorder="0" applyAlignment="0" applyProtection="0"/>
    <xf numFmtId="10" fontId="11" fillId="30" borderId="2" applyNumberFormat="0" applyBorder="0" applyAlignment="0" applyProtection="0"/>
    <xf numFmtId="10" fontId="11" fillId="30" borderId="2" applyNumberFormat="0" applyBorder="0" applyAlignment="0" applyProtection="0"/>
    <xf numFmtId="10" fontId="11" fillId="30" borderId="2" applyNumberFormat="0" applyBorder="0" applyAlignment="0" applyProtection="0"/>
    <xf numFmtId="10" fontId="11" fillId="30" borderId="2" applyNumberFormat="0" applyBorder="0" applyAlignment="0" applyProtection="0"/>
    <xf numFmtId="10" fontId="11" fillId="30" borderId="2" applyNumberFormat="0" applyBorder="0" applyAlignment="0" applyProtection="0"/>
    <xf numFmtId="10" fontId="11" fillId="30" borderId="2" applyNumberFormat="0" applyBorder="0" applyAlignment="0" applyProtection="0"/>
    <xf numFmtId="10" fontId="11" fillId="30" borderId="2" applyNumberFormat="0" applyBorder="0" applyAlignment="0" applyProtection="0"/>
    <xf numFmtId="179" fontId="12" fillId="0" borderId="0"/>
    <xf numFmtId="0" fontId="10" fillId="0" borderId="0"/>
    <xf numFmtId="10" fontId="10" fillId="0" borderId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7" fillId="36" borderId="4" applyNumberFormat="0" applyFont="0" applyAlignment="0" applyProtection="0">
      <alignment vertical="center"/>
    </xf>
    <xf numFmtId="0" fontId="7" fillId="36" borderId="4" applyNumberFormat="0" applyFont="0" applyAlignment="0" applyProtection="0">
      <alignment vertical="center"/>
    </xf>
    <xf numFmtId="0" fontId="7" fillId="36" borderId="4" applyNumberFormat="0" applyFont="0" applyAlignment="0" applyProtection="0">
      <alignment vertical="center"/>
    </xf>
    <xf numFmtId="0" fontId="7" fillId="36" borderId="4" applyNumberFormat="0" applyFont="0" applyAlignment="0" applyProtection="0">
      <alignment vertical="center"/>
    </xf>
    <xf numFmtId="0" fontId="7" fillId="36" borderId="4" applyNumberFormat="0" applyFont="0" applyAlignment="0" applyProtection="0">
      <alignment vertical="center"/>
    </xf>
    <xf numFmtId="0" fontId="7" fillId="36" borderId="4" applyNumberFormat="0" applyFon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8" borderId="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35" borderId="11" applyNumberFormat="0" applyAlignment="0" applyProtection="0">
      <alignment vertical="center"/>
    </xf>
    <xf numFmtId="0" fontId="27" fillId="35" borderId="11" applyNumberFormat="0" applyAlignment="0" applyProtection="0">
      <alignment vertical="center"/>
    </xf>
    <xf numFmtId="0" fontId="27" fillId="35" borderId="11" applyNumberFormat="0" applyAlignment="0" applyProtection="0">
      <alignment vertical="center"/>
    </xf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9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10" fontId="11" fillId="30" borderId="12" applyNumberFormat="0" applyBorder="0" applyAlignment="0" applyProtection="0"/>
    <xf numFmtId="10" fontId="11" fillId="30" borderId="12" applyNumberFormat="0" applyBorder="0" applyAlignment="0" applyProtection="0"/>
    <xf numFmtId="10" fontId="11" fillId="30" borderId="12" applyNumberFormat="0" applyBorder="0" applyAlignment="0" applyProtection="0"/>
    <xf numFmtId="10" fontId="11" fillId="30" borderId="12" applyNumberFormat="0" applyBorder="0" applyAlignment="0" applyProtection="0"/>
    <xf numFmtId="10" fontId="11" fillId="30" borderId="12" applyNumberFormat="0" applyBorder="0" applyAlignment="0" applyProtection="0"/>
    <xf numFmtId="10" fontId="11" fillId="30" borderId="12" applyNumberFormat="0" applyBorder="0" applyAlignment="0" applyProtection="0"/>
    <xf numFmtId="10" fontId="11" fillId="30" borderId="12" applyNumberFormat="0" applyBorder="0" applyAlignment="0" applyProtection="0"/>
    <xf numFmtId="0" fontId="29" fillId="2" borderId="1" applyNumberFormat="0" applyFon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14" fillId="35" borderId="13" applyNumberFormat="0" applyAlignment="0" applyProtection="0">
      <alignment vertical="center"/>
    </xf>
    <xf numFmtId="0" fontId="14" fillId="35" borderId="13" applyNumberFormat="0" applyAlignment="0" applyProtection="0">
      <alignment vertical="center"/>
    </xf>
    <xf numFmtId="0" fontId="14" fillId="35" borderId="13" applyNumberFormat="0" applyAlignment="0" applyProtection="0">
      <alignment vertical="center"/>
    </xf>
    <xf numFmtId="0" fontId="14" fillId="35" borderId="13" applyNumberFormat="0" applyAlignment="0" applyProtection="0">
      <alignment vertical="center"/>
    </xf>
    <xf numFmtId="0" fontId="14" fillId="35" borderId="13" applyNumberFormat="0" applyAlignment="0" applyProtection="0">
      <alignment vertical="center"/>
    </xf>
    <xf numFmtId="0" fontId="14" fillId="35" borderId="13" applyNumberFormat="0" applyAlignment="0" applyProtection="0">
      <alignment vertical="center"/>
    </xf>
    <xf numFmtId="0" fontId="7" fillId="36" borderId="14" applyNumberFormat="0" applyFont="0" applyAlignment="0" applyProtection="0">
      <alignment vertical="center"/>
    </xf>
    <xf numFmtId="0" fontId="7" fillId="36" borderId="14" applyNumberFormat="0" applyFont="0" applyAlignment="0" applyProtection="0">
      <alignment vertical="center"/>
    </xf>
    <xf numFmtId="0" fontId="7" fillId="36" borderId="14" applyNumberFormat="0" applyFont="0" applyAlignment="0" applyProtection="0">
      <alignment vertical="center"/>
    </xf>
    <xf numFmtId="0" fontId="7" fillId="36" borderId="14" applyNumberFormat="0" applyFont="0" applyAlignment="0" applyProtection="0">
      <alignment vertical="center"/>
    </xf>
    <xf numFmtId="0" fontId="7" fillId="36" borderId="14" applyNumberFormat="0" applyFont="0" applyAlignment="0" applyProtection="0">
      <alignment vertical="center"/>
    </xf>
    <xf numFmtId="0" fontId="7" fillId="36" borderId="14" applyNumberFormat="0" applyFon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7" fillId="35" borderId="16" applyNumberFormat="0" applyAlignment="0" applyProtection="0">
      <alignment vertical="center"/>
    </xf>
    <xf numFmtId="0" fontId="27" fillId="35" borderId="16" applyNumberFormat="0" applyAlignment="0" applyProtection="0">
      <alignment vertical="center"/>
    </xf>
    <xf numFmtId="0" fontId="27" fillId="35" borderId="16" applyNumberFormat="0" applyAlignment="0" applyProtection="0">
      <alignment vertical="center"/>
    </xf>
    <xf numFmtId="180" fontId="36" fillId="0" borderId="0" applyFont="0" applyFill="0" applyBorder="0" applyAlignment="0" applyProtection="0">
      <alignment vertical="center"/>
    </xf>
    <xf numFmtId="0" fontId="36" fillId="0" borderId="0"/>
    <xf numFmtId="0" fontId="21" fillId="21" borderId="17" applyNumberFormat="0" applyAlignment="0" applyProtection="0">
      <alignment vertical="center"/>
    </xf>
    <xf numFmtId="0" fontId="14" fillId="35" borderId="17" applyNumberFormat="0" applyAlignment="0" applyProtection="0">
      <alignment vertical="center"/>
    </xf>
    <xf numFmtId="0" fontId="14" fillId="35" borderId="17" applyNumberFormat="0" applyAlignment="0" applyProtection="0">
      <alignment vertical="center"/>
    </xf>
    <xf numFmtId="0" fontId="14" fillId="35" borderId="17" applyNumberFormat="0" applyAlignment="0" applyProtection="0">
      <alignment vertical="center"/>
    </xf>
    <xf numFmtId="0" fontId="14" fillId="35" borderId="17" applyNumberFormat="0" applyAlignment="0" applyProtection="0">
      <alignment vertical="center"/>
    </xf>
    <xf numFmtId="0" fontId="14" fillId="35" borderId="17" applyNumberFormat="0" applyAlignment="0" applyProtection="0">
      <alignment vertical="center"/>
    </xf>
    <xf numFmtId="0" fontId="14" fillId="35" borderId="17" applyNumberFormat="0" applyAlignment="0" applyProtection="0">
      <alignment vertical="center"/>
    </xf>
    <xf numFmtId="0" fontId="7" fillId="36" borderId="18" applyNumberFormat="0" applyFont="0" applyAlignment="0" applyProtection="0">
      <alignment vertical="center"/>
    </xf>
    <xf numFmtId="0" fontId="7" fillId="36" borderId="18" applyNumberFormat="0" applyFont="0" applyAlignment="0" applyProtection="0">
      <alignment vertical="center"/>
    </xf>
    <xf numFmtId="0" fontId="7" fillId="36" borderId="18" applyNumberFormat="0" applyFont="0" applyAlignment="0" applyProtection="0">
      <alignment vertical="center"/>
    </xf>
    <xf numFmtId="0" fontId="7" fillId="36" borderId="18" applyNumberFormat="0" applyFont="0" applyAlignment="0" applyProtection="0">
      <alignment vertical="center"/>
    </xf>
    <xf numFmtId="0" fontId="7" fillId="36" borderId="18" applyNumberFormat="0" applyFont="0" applyAlignment="0" applyProtection="0">
      <alignment vertical="center"/>
    </xf>
    <xf numFmtId="0" fontId="7" fillId="36" borderId="18" applyNumberFormat="0" applyFon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27" fillId="35" borderId="20" applyNumberFormat="0" applyAlignment="0" applyProtection="0">
      <alignment vertical="center"/>
    </xf>
    <xf numFmtId="0" fontId="27" fillId="35" borderId="20" applyNumberFormat="0" applyAlignment="0" applyProtection="0">
      <alignment vertical="center"/>
    </xf>
    <xf numFmtId="0" fontId="27" fillId="35" borderId="20" applyNumberFormat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4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3" fillId="39" borderId="32" xfId="0" applyFont="1" applyFill="1" applyBorder="1" applyAlignment="1">
      <alignment horizontal="center" vertical="center" wrapText="1"/>
    </xf>
    <xf numFmtId="0" fontId="33" fillId="39" borderId="33" xfId="0" applyFont="1" applyFill="1" applyBorder="1" applyAlignment="1">
      <alignment horizontal="center" vertical="center" wrapText="1"/>
    </xf>
    <xf numFmtId="176" fontId="33" fillId="39" borderId="33" xfId="0" applyNumberFormat="1" applyFont="1" applyFill="1" applyBorder="1" applyAlignment="1">
      <alignment horizontal="center" vertical="center"/>
    </xf>
    <xf numFmtId="0" fontId="33" fillId="39" borderId="3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33" fillId="39" borderId="39" xfId="0" applyFont="1" applyFill="1" applyBorder="1" applyAlignment="1">
      <alignment horizontal="center" vertical="center"/>
    </xf>
    <xf numFmtId="0" fontId="33" fillId="39" borderId="34" xfId="0" applyFont="1" applyFill="1" applyBorder="1" applyAlignment="1">
      <alignment horizontal="center" vertical="center" wrapText="1"/>
    </xf>
    <xf numFmtId="0" fontId="40" fillId="40" borderId="40" xfId="0" applyFont="1" applyFill="1" applyBorder="1" applyAlignment="1">
      <alignment horizontal="center" vertical="center"/>
    </xf>
    <xf numFmtId="0" fontId="40" fillId="40" borderId="30" xfId="0" applyFont="1" applyFill="1" applyBorder="1" applyAlignment="1">
      <alignment horizontal="center" vertical="center"/>
    </xf>
    <xf numFmtId="0" fontId="40" fillId="40" borderId="31" xfId="0" applyFont="1" applyFill="1" applyBorder="1" applyAlignment="1">
      <alignment horizontal="center" vertical="center"/>
    </xf>
    <xf numFmtId="41" fontId="40" fillId="40" borderId="40" xfId="1" applyFont="1" applyFill="1" applyBorder="1">
      <alignment vertical="center"/>
    </xf>
    <xf numFmtId="0" fontId="40" fillId="40" borderId="26" xfId="0" applyFont="1" applyFill="1" applyBorder="1" applyAlignment="1">
      <alignment horizontal="center" vertical="center"/>
    </xf>
    <xf numFmtId="0" fontId="40" fillId="40" borderId="25" xfId="0" applyFont="1" applyFill="1" applyBorder="1" applyAlignment="1">
      <alignment horizontal="center" vertical="center"/>
    </xf>
    <xf numFmtId="0" fontId="40" fillId="40" borderId="21" xfId="0" applyFont="1" applyFill="1" applyBorder="1" applyAlignment="1">
      <alignment horizontal="center" vertical="center"/>
    </xf>
    <xf numFmtId="0" fontId="40" fillId="40" borderId="41" xfId="0" applyFont="1" applyFill="1" applyBorder="1" applyAlignment="1">
      <alignment horizontal="center" vertical="center"/>
    </xf>
    <xf numFmtId="41" fontId="40" fillId="40" borderId="41" xfId="1" applyFont="1" applyFill="1" applyBorder="1">
      <alignment vertical="center"/>
    </xf>
    <xf numFmtId="41" fontId="40" fillId="40" borderId="21" xfId="1" applyFont="1" applyFill="1" applyBorder="1">
      <alignment vertical="center"/>
    </xf>
    <xf numFmtId="0" fontId="40" fillId="40" borderId="35" xfId="0" applyFont="1" applyFill="1" applyBorder="1" applyAlignment="1">
      <alignment horizontal="center" vertical="center"/>
    </xf>
    <xf numFmtId="0" fontId="40" fillId="40" borderId="45" xfId="0" applyFont="1" applyFill="1" applyBorder="1" applyAlignment="1">
      <alignment horizontal="center" vertical="center"/>
    </xf>
    <xf numFmtId="0" fontId="40" fillId="40" borderId="36" xfId="0" applyFont="1" applyFill="1" applyBorder="1" applyAlignment="1">
      <alignment horizontal="center" vertical="center"/>
    </xf>
    <xf numFmtId="0" fontId="40" fillId="40" borderId="48" xfId="0" applyFont="1" applyFill="1" applyBorder="1" applyAlignment="1">
      <alignment horizontal="center" vertical="center"/>
    </xf>
    <xf numFmtId="0" fontId="40" fillId="40" borderId="42" xfId="0" applyFont="1" applyFill="1" applyBorder="1" applyAlignment="1">
      <alignment horizontal="center" vertical="center"/>
    </xf>
    <xf numFmtId="0" fontId="40" fillId="40" borderId="37" xfId="0" applyFont="1" applyFill="1" applyBorder="1" applyAlignment="1">
      <alignment horizontal="center" vertical="center"/>
    </xf>
    <xf numFmtId="0" fontId="40" fillId="40" borderId="22" xfId="0" applyFont="1" applyFill="1" applyBorder="1" applyAlignment="1">
      <alignment horizontal="center" vertical="center"/>
    </xf>
    <xf numFmtId="0" fontId="40" fillId="40" borderId="23" xfId="0" applyFont="1" applyFill="1" applyBorder="1" applyAlignment="1">
      <alignment horizontal="center" vertical="center"/>
    </xf>
    <xf numFmtId="0" fontId="40" fillId="40" borderId="43" xfId="0" applyFont="1" applyFill="1" applyBorder="1" applyAlignment="1">
      <alignment horizontal="center" vertical="center"/>
    </xf>
    <xf numFmtId="0" fontId="40" fillId="40" borderId="24" xfId="0" applyFont="1" applyFill="1" applyBorder="1" applyAlignment="1">
      <alignment horizontal="center" vertical="center"/>
    </xf>
    <xf numFmtId="176" fontId="40" fillId="40" borderId="23" xfId="0" applyNumberFormat="1" applyFont="1" applyFill="1" applyBorder="1" applyAlignment="1">
      <alignment horizontal="center" vertical="center"/>
    </xf>
    <xf numFmtId="41" fontId="40" fillId="40" borderId="23" xfId="1" applyFont="1" applyFill="1" applyBorder="1" applyAlignment="1">
      <alignment horizontal="center" vertical="center"/>
    </xf>
    <xf numFmtId="176" fontId="40" fillId="40" borderId="21" xfId="0" applyNumberFormat="1" applyFont="1" applyFill="1" applyBorder="1" applyAlignment="1">
      <alignment horizontal="center" vertical="center"/>
    </xf>
    <xf numFmtId="41" fontId="40" fillId="40" borderId="41" xfId="1" applyFont="1" applyFill="1" applyBorder="1" applyAlignment="1">
      <alignment horizontal="center" vertical="center"/>
    </xf>
    <xf numFmtId="41" fontId="40" fillId="40" borderId="21" xfId="1" applyFont="1" applyFill="1" applyBorder="1" applyAlignment="1">
      <alignment horizontal="center" vertical="center"/>
    </xf>
    <xf numFmtId="41" fontId="40" fillId="0" borderId="21" xfId="1" applyFont="1" applyFill="1" applyBorder="1" applyAlignment="1">
      <alignment horizontal="center" vertical="center"/>
    </xf>
    <xf numFmtId="0" fontId="40" fillId="40" borderId="49" xfId="0" applyFont="1" applyFill="1" applyBorder="1" applyAlignment="1">
      <alignment horizontal="center" vertical="center"/>
    </xf>
    <xf numFmtId="0" fontId="40" fillId="40" borderId="44" xfId="0" applyFont="1" applyFill="1" applyBorder="1" applyAlignment="1">
      <alignment horizontal="center" vertical="center"/>
    </xf>
    <xf numFmtId="176" fontId="40" fillId="40" borderId="28" xfId="0" applyNumberFormat="1" applyFont="1" applyFill="1" applyBorder="1" applyAlignment="1">
      <alignment horizontal="center" vertical="center"/>
    </xf>
    <xf numFmtId="0" fontId="40" fillId="40" borderId="28" xfId="0" applyFont="1" applyFill="1" applyBorder="1" applyAlignment="1">
      <alignment horizontal="center" vertical="center"/>
    </xf>
    <xf numFmtId="0" fontId="40" fillId="40" borderId="46" xfId="0" applyFont="1" applyFill="1" applyBorder="1" applyAlignment="1">
      <alignment horizontal="center" vertical="center"/>
    </xf>
    <xf numFmtId="0" fontId="40" fillId="40" borderId="29" xfId="0" applyFont="1" applyFill="1" applyBorder="1" applyAlignment="1">
      <alignment horizontal="center" vertical="center"/>
    </xf>
    <xf numFmtId="0" fontId="40" fillId="40" borderId="27" xfId="0" applyFont="1" applyFill="1" applyBorder="1" applyAlignment="1">
      <alignment horizontal="center" vertical="center"/>
    </xf>
    <xf numFmtId="41" fontId="40" fillId="40" borderId="26" xfId="1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41" fontId="40" fillId="40" borderId="43" xfId="1" applyFont="1" applyFill="1" applyBorder="1">
      <alignment vertical="center"/>
    </xf>
    <xf numFmtId="0" fontId="33" fillId="39" borderId="38" xfId="0" applyFont="1" applyFill="1" applyBorder="1" applyAlignment="1">
      <alignment horizontal="center" vertical="center" wrapText="1"/>
    </xf>
    <xf numFmtId="0" fontId="40" fillId="40" borderId="51" xfId="0" applyFont="1" applyFill="1" applyBorder="1" applyAlignment="1">
      <alignment horizontal="center" vertical="center"/>
    </xf>
    <xf numFmtId="0" fontId="40" fillId="40" borderId="52" xfId="0" applyFont="1" applyFill="1" applyBorder="1" applyAlignment="1">
      <alignment horizontal="center" vertical="center"/>
    </xf>
    <xf numFmtId="0" fontId="40" fillId="40" borderId="53" xfId="0" applyFont="1" applyFill="1" applyBorder="1" applyAlignment="1">
      <alignment horizontal="center" vertical="center"/>
    </xf>
    <xf numFmtId="0" fontId="33" fillId="39" borderId="38" xfId="0" applyFont="1" applyFill="1" applyBorder="1" applyAlignment="1">
      <alignment horizontal="center" vertical="center"/>
    </xf>
    <xf numFmtId="41" fontId="40" fillId="40" borderId="50" xfId="1" applyFont="1" applyFill="1" applyBorder="1">
      <alignment vertical="center"/>
    </xf>
    <xf numFmtId="41" fontId="40" fillId="40" borderId="51" xfId="1" applyFont="1" applyFill="1" applyBorder="1">
      <alignment vertical="center"/>
    </xf>
    <xf numFmtId="41" fontId="40" fillId="40" borderId="52" xfId="1" applyFont="1" applyFill="1" applyBorder="1">
      <alignment vertical="center"/>
    </xf>
    <xf numFmtId="41" fontId="40" fillId="40" borderId="53" xfId="1" applyFont="1" applyFill="1" applyBorder="1">
      <alignment vertical="center"/>
    </xf>
    <xf numFmtId="41" fontId="40" fillId="40" borderId="54" xfId="1" applyFont="1" applyFill="1" applyBorder="1">
      <alignment vertical="center"/>
    </xf>
    <xf numFmtId="41" fontId="40" fillId="0" borderId="26" xfId="1" applyFont="1" applyFill="1" applyBorder="1" applyAlignment="1">
      <alignment horizontal="center" vertical="center"/>
    </xf>
    <xf numFmtId="41" fontId="40" fillId="40" borderId="51" xfId="1" applyFont="1" applyFill="1" applyBorder="1" applyAlignment="1">
      <alignment horizontal="center" vertical="center"/>
    </xf>
    <xf numFmtId="41" fontId="40" fillId="40" borderId="24" xfId="1" applyFont="1" applyFill="1" applyBorder="1" applyAlignment="1">
      <alignment horizontal="center" vertical="center"/>
    </xf>
    <xf numFmtId="0" fontId="41" fillId="0" borderId="55" xfId="0" applyFont="1" applyFill="1" applyBorder="1" applyAlignment="1">
      <alignment vertical="center"/>
    </xf>
    <xf numFmtId="0" fontId="41" fillId="0" borderId="56" xfId="0" applyFont="1" applyFill="1" applyBorder="1" applyAlignment="1">
      <alignment vertical="center"/>
    </xf>
    <xf numFmtId="41" fontId="41" fillId="0" borderId="56" xfId="0" applyNumberFormat="1" applyFont="1" applyFill="1" applyBorder="1" applyAlignment="1">
      <alignment vertical="center"/>
    </xf>
    <xf numFmtId="0" fontId="40" fillId="40" borderId="54" xfId="0" applyFont="1" applyFill="1" applyBorder="1" applyAlignment="1">
      <alignment horizontal="center" vertical="center"/>
    </xf>
    <xf numFmtId="41" fontId="40" fillId="40" borderId="44" xfId="1" applyFont="1" applyFill="1" applyBorder="1" applyAlignment="1">
      <alignment horizontal="center" vertical="center"/>
    </xf>
    <xf numFmtId="41" fontId="40" fillId="40" borderId="28" xfId="1" applyFont="1" applyFill="1" applyBorder="1" applyAlignment="1">
      <alignment horizontal="center" vertical="center"/>
    </xf>
    <xf numFmtId="41" fontId="40" fillId="0" borderId="28" xfId="1" applyFont="1" applyFill="1" applyBorder="1" applyAlignment="1">
      <alignment horizontal="center" vertical="center"/>
    </xf>
    <xf numFmtId="41" fontId="40" fillId="0" borderId="29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2" borderId="59" xfId="0" applyFont="1" applyFill="1" applyBorder="1" applyAlignment="1">
      <alignment horizontal="left" vertical="center" wrapText="1"/>
    </xf>
    <xf numFmtId="0" fontId="40" fillId="40" borderId="43" xfId="0" applyFont="1" applyFill="1" applyBorder="1" applyAlignment="1">
      <alignment vertical="center"/>
    </xf>
    <xf numFmtId="0" fontId="40" fillId="40" borderId="40" xfId="0" applyFont="1" applyFill="1" applyBorder="1" applyAlignment="1">
      <alignment vertical="center"/>
    </xf>
    <xf numFmtId="0" fontId="40" fillId="40" borderId="45" xfId="0" applyFont="1" applyFill="1" applyBorder="1" applyAlignment="1">
      <alignment vertical="center"/>
    </xf>
    <xf numFmtId="0" fontId="40" fillId="40" borderId="47" xfId="0" applyFont="1" applyFill="1" applyBorder="1" applyAlignment="1">
      <alignment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0" borderId="61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vertical="center"/>
    </xf>
    <xf numFmtId="0" fontId="4" fillId="0" borderId="62" xfId="0" applyFont="1" applyFill="1" applyBorder="1" applyAlignment="1">
      <alignment vertical="center"/>
    </xf>
    <xf numFmtId="0" fontId="4" fillId="0" borderId="60" xfId="0" applyFont="1" applyFill="1" applyBorder="1" applyAlignment="1">
      <alignment vertical="center"/>
    </xf>
    <xf numFmtId="176" fontId="39" fillId="0" borderId="0" xfId="0" applyNumberFormat="1" applyFont="1" applyFill="1" applyAlignment="1">
      <alignment horizontal="center" vertical="center"/>
    </xf>
    <xf numFmtId="176" fontId="38" fillId="0" borderId="0" xfId="0" applyNumberFormat="1" applyFont="1" applyFill="1" applyAlignment="1">
      <alignment horizontal="center" vertical="center"/>
    </xf>
    <xf numFmtId="0" fontId="4" fillId="41" borderId="57" xfId="0" applyFont="1" applyFill="1" applyBorder="1" applyAlignment="1">
      <alignment horizontal="left" vertical="center" wrapText="1"/>
    </xf>
    <xf numFmtId="0" fontId="4" fillId="41" borderId="58" xfId="0" applyFont="1" applyFill="1" applyBorder="1" applyAlignment="1">
      <alignment horizontal="left" vertical="center" wrapText="1"/>
    </xf>
    <xf numFmtId="0" fontId="4" fillId="41" borderId="38" xfId="0" applyFont="1" applyFill="1" applyBorder="1" applyAlignment="1">
      <alignment horizontal="left" vertical="center" wrapText="1"/>
    </xf>
    <xf numFmtId="0" fontId="43" fillId="43" borderId="57" xfId="0" applyFont="1" applyFill="1" applyBorder="1" applyAlignment="1">
      <alignment horizontal="left" vertical="center" wrapText="1"/>
    </xf>
    <xf numFmtId="0" fontId="43" fillId="43" borderId="58" xfId="0" applyFont="1" applyFill="1" applyBorder="1" applyAlignment="1">
      <alignment horizontal="left" vertical="center" wrapText="1"/>
    </xf>
    <xf numFmtId="0" fontId="43" fillId="43" borderId="38" xfId="0" applyFont="1" applyFill="1" applyBorder="1" applyAlignment="1">
      <alignment horizontal="left" vertical="center" wrapText="1"/>
    </xf>
  </cellXfs>
  <cellStyles count="206">
    <cellStyle name="20% - 강조색1 2" xfId="4" xr:uid="{00000000-0005-0000-0000-000000000000}"/>
    <cellStyle name="20% - 강조색1 2 2" xfId="5" xr:uid="{00000000-0005-0000-0000-000001000000}"/>
    <cellStyle name="20% - 강조색1 2 2 2" xfId="117" xr:uid="{00000000-0005-0000-0000-000002000000}"/>
    <cellStyle name="20% - 강조색1 2 3" xfId="116" xr:uid="{00000000-0005-0000-0000-000003000000}"/>
    <cellStyle name="20% - 강조색2 2" xfId="6" xr:uid="{00000000-0005-0000-0000-000004000000}"/>
    <cellStyle name="20% - 강조색2 2 2" xfId="7" xr:uid="{00000000-0005-0000-0000-000005000000}"/>
    <cellStyle name="20% - 강조색2 2 2 2" xfId="119" xr:uid="{00000000-0005-0000-0000-000006000000}"/>
    <cellStyle name="20% - 강조색2 2 3" xfId="118" xr:uid="{00000000-0005-0000-0000-000007000000}"/>
    <cellStyle name="20% - 강조색3 2" xfId="8" xr:uid="{00000000-0005-0000-0000-000008000000}"/>
    <cellStyle name="20% - 강조색3 2 2" xfId="9" xr:uid="{00000000-0005-0000-0000-000009000000}"/>
    <cellStyle name="20% - 강조색3 2 2 2" xfId="121" xr:uid="{00000000-0005-0000-0000-00000A000000}"/>
    <cellStyle name="20% - 강조색3 2 3" xfId="120" xr:uid="{00000000-0005-0000-0000-00000B000000}"/>
    <cellStyle name="20% - 강조색4 2" xfId="10" xr:uid="{00000000-0005-0000-0000-00000C000000}"/>
    <cellStyle name="20% - 강조색4 2 2" xfId="11" xr:uid="{00000000-0005-0000-0000-00000D000000}"/>
    <cellStyle name="20% - 강조색4 2 2 2" xfId="123" xr:uid="{00000000-0005-0000-0000-00000E000000}"/>
    <cellStyle name="20% - 강조색4 2 3" xfId="122" xr:uid="{00000000-0005-0000-0000-00000F000000}"/>
    <cellStyle name="20% - 강조색5 2" xfId="12" xr:uid="{00000000-0005-0000-0000-000010000000}"/>
    <cellStyle name="20% - 강조색5 2 2" xfId="13" xr:uid="{00000000-0005-0000-0000-000011000000}"/>
    <cellStyle name="20% - 강조색5 2 2 2" xfId="125" xr:uid="{00000000-0005-0000-0000-000012000000}"/>
    <cellStyle name="20% - 강조색5 2 3" xfId="124" xr:uid="{00000000-0005-0000-0000-000013000000}"/>
    <cellStyle name="20% - 강조색6 2" xfId="14" xr:uid="{00000000-0005-0000-0000-000014000000}"/>
    <cellStyle name="20% - 강조색6 2 2" xfId="15" xr:uid="{00000000-0005-0000-0000-000015000000}"/>
    <cellStyle name="20% - 강조색6 2 2 2" xfId="127" xr:uid="{00000000-0005-0000-0000-000016000000}"/>
    <cellStyle name="20% - 강조색6 2 3" xfId="126" xr:uid="{00000000-0005-0000-0000-000017000000}"/>
    <cellStyle name="40% - 강조색1 2" xfId="16" xr:uid="{00000000-0005-0000-0000-000018000000}"/>
    <cellStyle name="40% - 강조색1 2 2" xfId="17" xr:uid="{00000000-0005-0000-0000-000019000000}"/>
    <cellStyle name="40% - 강조색1 2 2 2" xfId="129" xr:uid="{00000000-0005-0000-0000-00001A000000}"/>
    <cellStyle name="40% - 강조색1 2 3" xfId="128" xr:uid="{00000000-0005-0000-0000-00001B000000}"/>
    <cellStyle name="40% - 강조색2 2" xfId="18" xr:uid="{00000000-0005-0000-0000-00001C000000}"/>
    <cellStyle name="40% - 강조색2 2 2" xfId="19" xr:uid="{00000000-0005-0000-0000-00001D000000}"/>
    <cellStyle name="40% - 강조색2 2 2 2" xfId="131" xr:uid="{00000000-0005-0000-0000-00001E000000}"/>
    <cellStyle name="40% - 강조색2 2 3" xfId="130" xr:uid="{00000000-0005-0000-0000-00001F000000}"/>
    <cellStyle name="40% - 강조색3 2" xfId="20" xr:uid="{00000000-0005-0000-0000-000020000000}"/>
    <cellStyle name="40% - 강조색3 2 2" xfId="2" xr:uid="{00000000-0005-0000-0000-000021000000}"/>
    <cellStyle name="40% - 강조색3 2 2 2" xfId="133" xr:uid="{00000000-0005-0000-0000-000022000000}"/>
    <cellStyle name="40% - 강조색3 2 3" xfId="132" xr:uid="{00000000-0005-0000-0000-000023000000}"/>
    <cellStyle name="40% - 강조색4 2" xfId="21" xr:uid="{00000000-0005-0000-0000-000024000000}"/>
    <cellStyle name="40% - 강조색4 2 2" xfId="22" xr:uid="{00000000-0005-0000-0000-000025000000}"/>
    <cellStyle name="40% - 강조색4 2 2 2" xfId="135" xr:uid="{00000000-0005-0000-0000-000026000000}"/>
    <cellStyle name="40% - 강조색4 2 3" xfId="134" xr:uid="{00000000-0005-0000-0000-000027000000}"/>
    <cellStyle name="40% - 강조색5 2" xfId="23" xr:uid="{00000000-0005-0000-0000-000028000000}"/>
    <cellStyle name="40% - 강조색5 2 2" xfId="24" xr:uid="{00000000-0005-0000-0000-000029000000}"/>
    <cellStyle name="40% - 강조색5 2 2 2" xfId="137" xr:uid="{00000000-0005-0000-0000-00002A000000}"/>
    <cellStyle name="40% - 강조색5 2 3" xfId="136" xr:uid="{00000000-0005-0000-0000-00002B000000}"/>
    <cellStyle name="40% - 강조색6 2" xfId="25" xr:uid="{00000000-0005-0000-0000-00002C000000}"/>
    <cellStyle name="40% - 강조색6 2 2" xfId="26" xr:uid="{00000000-0005-0000-0000-00002D000000}"/>
    <cellStyle name="40% - 강조색6 2 2 2" xfId="139" xr:uid="{00000000-0005-0000-0000-00002E000000}"/>
    <cellStyle name="40% - 강조색6 2 3" xfId="138" xr:uid="{00000000-0005-0000-0000-00002F000000}"/>
    <cellStyle name="60% - 강조색1 2" xfId="27" xr:uid="{00000000-0005-0000-0000-000030000000}"/>
    <cellStyle name="60% - 강조색2 2" xfId="28" xr:uid="{00000000-0005-0000-0000-000031000000}"/>
    <cellStyle name="60% - 강조색3 2" xfId="29" xr:uid="{00000000-0005-0000-0000-000032000000}"/>
    <cellStyle name="60% - 강조색4 2" xfId="30" xr:uid="{00000000-0005-0000-0000-000033000000}"/>
    <cellStyle name="60% - 강조색5 2" xfId="31" xr:uid="{00000000-0005-0000-0000-000034000000}"/>
    <cellStyle name="60% - 강조색6 2" xfId="32" xr:uid="{00000000-0005-0000-0000-000035000000}"/>
    <cellStyle name="Comma [0]_Inputs" xfId="33" xr:uid="{00000000-0005-0000-0000-000036000000}"/>
    <cellStyle name="Comma_Capex" xfId="34" xr:uid="{00000000-0005-0000-0000-000037000000}"/>
    <cellStyle name="Currency [0]_Inputs" xfId="35" xr:uid="{00000000-0005-0000-0000-000038000000}"/>
    <cellStyle name="Currency_Inputs" xfId="36" xr:uid="{00000000-0005-0000-0000-000039000000}"/>
    <cellStyle name="Grey" xfId="37" xr:uid="{00000000-0005-0000-0000-00003A000000}"/>
    <cellStyle name="Input [yellow]" xfId="38" xr:uid="{00000000-0005-0000-0000-00003B000000}"/>
    <cellStyle name="Input [yellow] 2" xfId="39" xr:uid="{00000000-0005-0000-0000-00003C000000}"/>
    <cellStyle name="Input [yellow] 2 2" xfId="40" xr:uid="{00000000-0005-0000-0000-00003D000000}"/>
    <cellStyle name="Input [yellow] 2 2 2" xfId="142" xr:uid="{00000000-0005-0000-0000-00003E000000}"/>
    <cellStyle name="Input [yellow] 2 3" xfId="41" xr:uid="{00000000-0005-0000-0000-00003F000000}"/>
    <cellStyle name="Input [yellow] 2 3 2" xfId="143" xr:uid="{00000000-0005-0000-0000-000040000000}"/>
    <cellStyle name="Input [yellow] 2 4" xfId="141" xr:uid="{00000000-0005-0000-0000-000041000000}"/>
    <cellStyle name="Input [yellow] 3" xfId="42" xr:uid="{00000000-0005-0000-0000-000042000000}"/>
    <cellStyle name="Input [yellow] 3 2" xfId="43" xr:uid="{00000000-0005-0000-0000-000043000000}"/>
    <cellStyle name="Input [yellow] 3 2 2" xfId="145" xr:uid="{00000000-0005-0000-0000-000044000000}"/>
    <cellStyle name="Input [yellow] 3 3" xfId="44" xr:uid="{00000000-0005-0000-0000-000045000000}"/>
    <cellStyle name="Input [yellow] 3 3 2" xfId="146" xr:uid="{00000000-0005-0000-0000-000046000000}"/>
    <cellStyle name="Input [yellow] 3 4" xfId="144" xr:uid="{00000000-0005-0000-0000-000047000000}"/>
    <cellStyle name="Input [yellow] 4" xfId="140" xr:uid="{00000000-0005-0000-0000-000048000000}"/>
    <cellStyle name="Normal - Style1" xfId="45" xr:uid="{00000000-0005-0000-0000-000049000000}"/>
    <cellStyle name="Normal_Capex" xfId="46" xr:uid="{00000000-0005-0000-0000-00004A000000}"/>
    <cellStyle name="Percent [2]" xfId="47" xr:uid="{00000000-0005-0000-0000-00004B000000}"/>
    <cellStyle name="강조색1 2" xfId="48" xr:uid="{00000000-0005-0000-0000-00004C000000}"/>
    <cellStyle name="강조색2 2" xfId="49" xr:uid="{00000000-0005-0000-0000-00004D000000}"/>
    <cellStyle name="강조색3 2" xfId="50" xr:uid="{00000000-0005-0000-0000-00004E000000}"/>
    <cellStyle name="강조색4 2" xfId="51" xr:uid="{00000000-0005-0000-0000-00004F000000}"/>
    <cellStyle name="강조색5 2" xfId="52" xr:uid="{00000000-0005-0000-0000-000050000000}"/>
    <cellStyle name="강조색6 2" xfId="53" xr:uid="{00000000-0005-0000-0000-000051000000}"/>
    <cellStyle name="경고문 2" xfId="54" xr:uid="{00000000-0005-0000-0000-000052000000}"/>
    <cellStyle name="계산 2" xfId="55" xr:uid="{00000000-0005-0000-0000-000053000000}"/>
    <cellStyle name="계산 2 2" xfId="56" xr:uid="{00000000-0005-0000-0000-000054000000}"/>
    <cellStyle name="계산 2 2 2" xfId="57" xr:uid="{00000000-0005-0000-0000-000055000000}"/>
    <cellStyle name="계산 2 2 2 2" xfId="158" xr:uid="{00000000-0005-0000-0000-000056000000}"/>
    <cellStyle name="계산 2 2 2 3" xfId="185" xr:uid="{00000000-0005-0000-0000-000057000000}"/>
    <cellStyle name="계산 2 2 3" xfId="58" xr:uid="{00000000-0005-0000-0000-000058000000}"/>
    <cellStyle name="계산 2 2 3 2" xfId="159" xr:uid="{00000000-0005-0000-0000-000059000000}"/>
    <cellStyle name="계산 2 2 3 3" xfId="186" xr:uid="{00000000-0005-0000-0000-00005A000000}"/>
    <cellStyle name="계산 2 2 4" xfId="157" xr:uid="{00000000-0005-0000-0000-00005B000000}"/>
    <cellStyle name="계산 2 2 5" xfId="184" xr:uid="{00000000-0005-0000-0000-00005C000000}"/>
    <cellStyle name="계산 2 3" xfId="59" xr:uid="{00000000-0005-0000-0000-00005D000000}"/>
    <cellStyle name="계산 2 3 2" xfId="60" xr:uid="{00000000-0005-0000-0000-00005E000000}"/>
    <cellStyle name="계산 2 3 2 2" xfId="161" xr:uid="{00000000-0005-0000-0000-00005F000000}"/>
    <cellStyle name="계산 2 3 2 3" xfId="188" xr:uid="{00000000-0005-0000-0000-000060000000}"/>
    <cellStyle name="계산 2 3 3" xfId="160" xr:uid="{00000000-0005-0000-0000-000061000000}"/>
    <cellStyle name="계산 2 3 4" xfId="187" xr:uid="{00000000-0005-0000-0000-000062000000}"/>
    <cellStyle name="계산 2 4" xfId="156" xr:uid="{00000000-0005-0000-0000-000063000000}"/>
    <cellStyle name="계산 2 5" xfId="183" xr:uid="{00000000-0005-0000-0000-000064000000}"/>
    <cellStyle name="나쁨 2" xfId="61" xr:uid="{00000000-0005-0000-0000-000065000000}"/>
    <cellStyle name="메모 2" xfId="62" xr:uid="{00000000-0005-0000-0000-000066000000}"/>
    <cellStyle name="메모 2 2" xfId="63" xr:uid="{00000000-0005-0000-0000-000067000000}"/>
    <cellStyle name="메모 2 2 2" xfId="64" xr:uid="{00000000-0005-0000-0000-000068000000}"/>
    <cellStyle name="메모 2 2 2 2" xfId="65" xr:uid="{00000000-0005-0000-0000-000069000000}"/>
    <cellStyle name="메모 2 2 2 2 2" xfId="164" xr:uid="{00000000-0005-0000-0000-00006A000000}"/>
    <cellStyle name="메모 2 2 2 2 3" xfId="191" xr:uid="{00000000-0005-0000-0000-00006B000000}"/>
    <cellStyle name="메모 2 2 2 3" xfId="66" xr:uid="{00000000-0005-0000-0000-00006C000000}"/>
    <cellStyle name="메모 2 2 2 3 2" xfId="165" xr:uid="{00000000-0005-0000-0000-00006D000000}"/>
    <cellStyle name="메모 2 2 2 3 3" xfId="192" xr:uid="{00000000-0005-0000-0000-00006E000000}"/>
    <cellStyle name="메모 2 2 2 4" xfId="163" xr:uid="{00000000-0005-0000-0000-00006F000000}"/>
    <cellStyle name="메모 2 2 2 5" xfId="190" xr:uid="{00000000-0005-0000-0000-000070000000}"/>
    <cellStyle name="메모 2 2 3" xfId="67" xr:uid="{00000000-0005-0000-0000-000071000000}"/>
    <cellStyle name="메모 2 2 3 2" xfId="68" xr:uid="{00000000-0005-0000-0000-000072000000}"/>
    <cellStyle name="메모 2 2 3 2 2" xfId="167" xr:uid="{00000000-0005-0000-0000-000073000000}"/>
    <cellStyle name="메모 2 2 3 2 3" xfId="194" xr:uid="{00000000-0005-0000-0000-000074000000}"/>
    <cellStyle name="메모 2 2 3 3" xfId="166" xr:uid="{00000000-0005-0000-0000-000075000000}"/>
    <cellStyle name="메모 2 2 3 4" xfId="193" xr:uid="{00000000-0005-0000-0000-000076000000}"/>
    <cellStyle name="메모 2 2 4" xfId="162" xr:uid="{00000000-0005-0000-0000-000077000000}"/>
    <cellStyle name="메모 2 2 5" xfId="189" xr:uid="{00000000-0005-0000-0000-000078000000}"/>
    <cellStyle name="메모 2 3" xfId="147" xr:uid="{00000000-0005-0000-0000-000079000000}"/>
    <cellStyle name="보통 2" xfId="69" xr:uid="{00000000-0005-0000-0000-00007A000000}"/>
    <cellStyle name="설명 텍스트 2" xfId="70" xr:uid="{00000000-0005-0000-0000-00007B000000}"/>
    <cellStyle name="셀 확인 2" xfId="71" xr:uid="{00000000-0005-0000-0000-00007C000000}"/>
    <cellStyle name="쉼표 [0]" xfId="1" builtinId="6"/>
    <cellStyle name="쉼표 [0] 2" xfId="72" xr:uid="{00000000-0005-0000-0000-00007E000000}"/>
    <cellStyle name="쉼표 [0] 2 2" xfId="73" xr:uid="{00000000-0005-0000-0000-00007F000000}"/>
    <cellStyle name="쉼표 [0] 2 2 2" xfId="148" xr:uid="{00000000-0005-0000-0000-000080000000}"/>
    <cellStyle name="쉼표 [0] 2 3" xfId="74" xr:uid="{00000000-0005-0000-0000-000081000000}"/>
    <cellStyle name="쉼표 [0] 2 4" xfId="149" xr:uid="{00000000-0005-0000-0000-000082000000}"/>
    <cellStyle name="쉼표 [0] 3" xfId="75" xr:uid="{00000000-0005-0000-0000-000083000000}"/>
    <cellStyle name="쉼표 [0] 4" xfId="114" xr:uid="{00000000-0005-0000-0000-000084000000}"/>
    <cellStyle name="쉼표 [0] 5" xfId="180" xr:uid="{00000000-0005-0000-0000-000085000000}"/>
    <cellStyle name="연결된 셀 2" xfId="76" xr:uid="{00000000-0005-0000-0000-000086000000}"/>
    <cellStyle name="요약 2" xfId="77" xr:uid="{00000000-0005-0000-0000-000087000000}"/>
    <cellStyle name="요약 2 2" xfId="78" xr:uid="{00000000-0005-0000-0000-000088000000}"/>
    <cellStyle name="요약 2 2 2" xfId="79" xr:uid="{00000000-0005-0000-0000-000089000000}"/>
    <cellStyle name="요약 2 2 2 2" xfId="170" xr:uid="{00000000-0005-0000-0000-00008A000000}"/>
    <cellStyle name="요약 2 2 2 3" xfId="197" xr:uid="{00000000-0005-0000-0000-00008B000000}"/>
    <cellStyle name="요약 2 2 3" xfId="169" xr:uid="{00000000-0005-0000-0000-00008C000000}"/>
    <cellStyle name="요약 2 2 4" xfId="196" xr:uid="{00000000-0005-0000-0000-00008D000000}"/>
    <cellStyle name="요약 2 3" xfId="168" xr:uid="{00000000-0005-0000-0000-00008E000000}"/>
    <cellStyle name="요약 2 4" xfId="195" xr:uid="{00000000-0005-0000-0000-00008F000000}"/>
    <cellStyle name="입력 2" xfId="80" xr:uid="{00000000-0005-0000-0000-000090000000}"/>
    <cellStyle name="입력 2 2" xfId="81" xr:uid="{00000000-0005-0000-0000-000091000000}"/>
    <cellStyle name="입력 2 2 2" xfId="82" xr:uid="{00000000-0005-0000-0000-000092000000}"/>
    <cellStyle name="입력 2 2 2 2" xfId="173" xr:uid="{00000000-0005-0000-0000-000093000000}"/>
    <cellStyle name="입력 2 2 2 3" xfId="182" xr:uid="{00000000-0005-0000-0000-000094000000}"/>
    <cellStyle name="입력 2 2 3" xfId="83" xr:uid="{00000000-0005-0000-0000-000095000000}"/>
    <cellStyle name="입력 2 2 3 2" xfId="174" xr:uid="{00000000-0005-0000-0000-000096000000}"/>
    <cellStyle name="입력 2 2 3 3" xfId="200" xr:uid="{00000000-0005-0000-0000-000097000000}"/>
    <cellStyle name="입력 2 2 4" xfId="172" xr:uid="{00000000-0005-0000-0000-000098000000}"/>
    <cellStyle name="입력 2 2 5" xfId="199" xr:uid="{00000000-0005-0000-0000-000099000000}"/>
    <cellStyle name="입력 2 3" xfId="84" xr:uid="{00000000-0005-0000-0000-00009A000000}"/>
    <cellStyle name="입력 2 3 2" xfId="85" xr:uid="{00000000-0005-0000-0000-00009B000000}"/>
    <cellStyle name="입력 2 3 2 2" xfId="176" xr:uid="{00000000-0005-0000-0000-00009C000000}"/>
    <cellStyle name="입력 2 3 2 3" xfId="202" xr:uid="{00000000-0005-0000-0000-00009D000000}"/>
    <cellStyle name="입력 2 3 3" xfId="175" xr:uid="{00000000-0005-0000-0000-00009E000000}"/>
    <cellStyle name="입력 2 3 4" xfId="201" xr:uid="{00000000-0005-0000-0000-00009F000000}"/>
    <cellStyle name="입력 2 4" xfId="171" xr:uid="{00000000-0005-0000-0000-0000A0000000}"/>
    <cellStyle name="입력 2 5" xfId="198" xr:uid="{00000000-0005-0000-0000-0000A1000000}"/>
    <cellStyle name="제목 1 2" xfId="86" xr:uid="{00000000-0005-0000-0000-0000A2000000}"/>
    <cellStyle name="제목 2 2" xfId="87" xr:uid="{00000000-0005-0000-0000-0000A3000000}"/>
    <cellStyle name="제목 3 2" xfId="88" xr:uid="{00000000-0005-0000-0000-0000A4000000}"/>
    <cellStyle name="제목 4 2" xfId="89" xr:uid="{00000000-0005-0000-0000-0000A5000000}"/>
    <cellStyle name="제목 5" xfId="90" xr:uid="{00000000-0005-0000-0000-0000A6000000}"/>
    <cellStyle name="좋음 2" xfId="91" xr:uid="{00000000-0005-0000-0000-0000A7000000}"/>
    <cellStyle name="출력 2" xfId="92" xr:uid="{00000000-0005-0000-0000-0000A8000000}"/>
    <cellStyle name="출력 2 2" xfId="93" xr:uid="{00000000-0005-0000-0000-0000A9000000}"/>
    <cellStyle name="출력 2 2 2" xfId="94" xr:uid="{00000000-0005-0000-0000-0000AA000000}"/>
    <cellStyle name="출력 2 2 2 2" xfId="179" xr:uid="{00000000-0005-0000-0000-0000AB000000}"/>
    <cellStyle name="출력 2 2 2 3" xfId="205" xr:uid="{00000000-0005-0000-0000-0000AC000000}"/>
    <cellStyle name="출력 2 2 3" xfId="178" xr:uid="{00000000-0005-0000-0000-0000AD000000}"/>
    <cellStyle name="출력 2 2 4" xfId="204" xr:uid="{00000000-0005-0000-0000-0000AE000000}"/>
    <cellStyle name="출력 2 3" xfId="177" xr:uid="{00000000-0005-0000-0000-0000AF000000}"/>
    <cellStyle name="출력 2 4" xfId="203" xr:uid="{00000000-0005-0000-0000-0000B0000000}"/>
    <cellStyle name="콤마 [0]_(99-후)승진.승급.재임용" xfId="95" xr:uid="{00000000-0005-0000-0000-0000B1000000}"/>
    <cellStyle name="콤마_(99-후)승진.승급.재임용" xfId="96" xr:uid="{00000000-0005-0000-0000-0000B2000000}"/>
    <cellStyle name="표준" xfId="0" builtinId="0"/>
    <cellStyle name="표준 10" xfId="181" xr:uid="{00000000-0005-0000-0000-0000B4000000}"/>
    <cellStyle name="표준 2" xfId="3" xr:uid="{00000000-0005-0000-0000-0000B5000000}"/>
    <cellStyle name="표준 2 2" xfId="97" xr:uid="{00000000-0005-0000-0000-0000B6000000}"/>
    <cellStyle name="표준 2 2 2" xfId="98" xr:uid="{00000000-0005-0000-0000-0000B7000000}"/>
    <cellStyle name="표준 2 2 2 2" xfId="150" xr:uid="{00000000-0005-0000-0000-0000B8000000}"/>
    <cellStyle name="표준 2 3" xfId="99" xr:uid="{00000000-0005-0000-0000-0000B9000000}"/>
    <cellStyle name="표준 2 3 2" xfId="100" xr:uid="{00000000-0005-0000-0000-0000BA000000}"/>
    <cellStyle name="표준 2 3 3" xfId="151" xr:uid="{00000000-0005-0000-0000-0000BB000000}"/>
    <cellStyle name="표준 3" xfId="101" xr:uid="{00000000-0005-0000-0000-0000BC000000}"/>
    <cellStyle name="표준 3 2" xfId="102" xr:uid="{00000000-0005-0000-0000-0000BD000000}"/>
    <cellStyle name="표준 3 3" xfId="103" xr:uid="{00000000-0005-0000-0000-0000BE000000}"/>
    <cellStyle name="표준 4" xfId="104" xr:uid="{00000000-0005-0000-0000-0000BF000000}"/>
    <cellStyle name="표준 4 2" xfId="105" xr:uid="{00000000-0005-0000-0000-0000C0000000}"/>
    <cellStyle name="표준 5" xfId="106" xr:uid="{00000000-0005-0000-0000-0000C1000000}"/>
    <cellStyle name="표준 5 2" xfId="107" xr:uid="{00000000-0005-0000-0000-0000C2000000}"/>
    <cellStyle name="표준 5 2 2" xfId="153" xr:uid="{00000000-0005-0000-0000-0000C3000000}"/>
    <cellStyle name="표준 5 3" xfId="152" xr:uid="{00000000-0005-0000-0000-0000C4000000}"/>
    <cellStyle name="표준 6" xfId="108" xr:uid="{00000000-0005-0000-0000-0000C5000000}"/>
    <cellStyle name="표준 6 2" xfId="109" xr:uid="{00000000-0005-0000-0000-0000C6000000}"/>
    <cellStyle name="표준 6 2 2" xfId="110" xr:uid="{00000000-0005-0000-0000-0000C7000000}"/>
    <cellStyle name="표준 6 2 3" xfId="154" xr:uid="{00000000-0005-0000-0000-0000C8000000}"/>
    <cellStyle name="표준 7" xfId="111" xr:uid="{00000000-0005-0000-0000-0000C9000000}"/>
    <cellStyle name="표준 8" xfId="112" xr:uid="{00000000-0005-0000-0000-0000CA000000}"/>
    <cellStyle name="표준 9" xfId="113" xr:uid="{00000000-0005-0000-0000-0000CB000000}"/>
    <cellStyle name="표준 9 2" xfId="155" xr:uid="{00000000-0005-0000-0000-0000CC000000}"/>
    <cellStyle name="하이퍼링크 2" xfId="115" xr:uid="{00000000-0005-0000-0000-0000C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5"/>
  <sheetViews>
    <sheetView tabSelected="1" zoomScale="75" zoomScaleNormal="75" workbookViewId="0">
      <selection activeCell="O8" sqref="O8"/>
    </sheetView>
  </sheetViews>
  <sheetFormatPr defaultRowHeight="14.25" customHeight="1" x14ac:dyDescent="0.3"/>
  <cols>
    <col min="1" max="1" width="5.875" style="4" customWidth="1"/>
    <col min="2" max="2" width="7.875" style="4" customWidth="1"/>
    <col min="3" max="3" width="25.25" style="4" customWidth="1"/>
    <col min="4" max="4" width="15" style="4" customWidth="1"/>
    <col min="5" max="5" width="14" style="4" customWidth="1"/>
    <col min="6" max="6" width="11" style="4" customWidth="1"/>
    <col min="7" max="7" width="12.375" style="4" customWidth="1"/>
    <col min="8" max="8" width="12.875" style="5" customWidth="1"/>
    <col min="9" max="9" width="10.5" style="5" customWidth="1"/>
    <col min="10" max="10" width="20.75" style="4" customWidth="1"/>
    <col min="11" max="11" width="11.5" style="4" customWidth="1"/>
    <col min="12" max="12" width="11.25" style="4" customWidth="1"/>
    <col min="13" max="14" width="11.125" style="4" customWidth="1"/>
    <col min="15" max="15" width="21.75" style="3" customWidth="1"/>
    <col min="16" max="16" width="12.125" style="3" customWidth="1"/>
    <col min="17" max="21" width="10.5" style="3" customWidth="1"/>
    <col min="22" max="22" width="14.625" style="3" customWidth="1"/>
    <col min="23" max="23" width="24.375" style="3" customWidth="1"/>
    <col min="24" max="16384" width="9" style="3"/>
  </cols>
  <sheetData>
    <row r="1" spans="1:23" s="2" customFormat="1" ht="80.25" customHeight="1" thickBot="1" x14ac:dyDescent="0.35">
      <c r="A1" s="82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3" s="4" customFormat="1" ht="332.25" customHeight="1" thickBot="1" x14ac:dyDescent="0.35">
      <c r="A2" s="70"/>
      <c r="B2" s="70"/>
      <c r="C2" s="70"/>
      <c r="D2" s="70"/>
      <c r="E2" s="70"/>
      <c r="F2" s="70"/>
      <c r="G2" s="84" t="s">
        <v>53</v>
      </c>
      <c r="H2" s="85"/>
      <c r="I2" s="85"/>
      <c r="J2" s="85"/>
      <c r="K2" s="85"/>
      <c r="L2" s="85"/>
      <c r="M2" s="85"/>
      <c r="N2" s="86"/>
      <c r="O2" s="71" t="s">
        <v>49</v>
      </c>
      <c r="P2" s="87" t="s">
        <v>48</v>
      </c>
      <c r="Q2" s="88"/>
      <c r="R2" s="88"/>
      <c r="S2" s="88"/>
      <c r="T2" s="88"/>
      <c r="U2" s="88"/>
      <c r="V2" s="89"/>
    </row>
    <row r="3" spans="1:23" s="4" customFormat="1" ht="124.5" customHeight="1" thickBot="1" x14ac:dyDescent="0.35">
      <c r="A3" s="6" t="s">
        <v>14</v>
      </c>
      <c r="B3" s="9" t="s">
        <v>28</v>
      </c>
      <c r="C3" s="9" t="s">
        <v>29</v>
      </c>
      <c r="D3" s="7" t="s">
        <v>30</v>
      </c>
      <c r="E3" s="7" t="s">
        <v>31</v>
      </c>
      <c r="F3" s="12" t="s">
        <v>22</v>
      </c>
      <c r="G3" s="9" t="s">
        <v>18</v>
      </c>
      <c r="H3" s="8" t="s">
        <v>0</v>
      </c>
      <c r="I3" s="8" t="s">
        <v>2</v>
      </c>
      <c r="J3" s="7" t="s">
        <v>24</v>
      </c>
      <c r="K3" s="7" t="s">
        <v>32</v>
      </c>
      <c r="L3" s="7" t="s">
        <v>21</v>
      </c>
      <c r="M3" s="7" t="s">
        <v>25</v>
      </c>
      <c r="N3" s="49" t="s">
        <v>34</v>
      </c>
      <c r="O3" s="12" t="s">
        <v>55</v>
      </c>
      <c r="P3" s="11" t="s">
        <v>54</v>
      </c>
      <c r="Q3" s="11" t="s">
        <v>54</v>
      </c>
      <c r="R3" s="11" t="s">
        <v>54</v>
      </c>
      <c r="S3" s="11" t="s">
        <v>54</v>
      </c>
      <c r="T3" s="11" t="s">
        <v>54</v>
      </c>
      <c r="U3" s="11" t="s">
        <v>54</v>
      </c>
      <c r="V3" s="53" t="s">
        <v>1</v>
      </c>
      <c r="W3" s="53" t="s">
        <v>50</v>
      </c>
    </row>
    <row r="4" spans="1:23" s="4" customFormat="1" ht="29.1" customHeight="1" x14ac:dyDescent="0.3">
      <c r="A4" s="29">
        <v>1</v>
      </c>
      <c r="B4" s="31" t="s">
        <v>35</v>
      </c>
      <c r="C4" s="72" t="s">
        <v>36</v>
      </c>
      <c r="D4" s="30" t="s">
        <v>46</v>
      </c>
      <c r="E4" s="30" t="s">
        <v>12</v>
      </c>
      <c r="F4" s="32" t="s">
        <v>8</v>
      </c>
      <c r="G4" s="31" t="s">
        <v>16</v>
      </c>
      <c r="H4" s="30">
        <v>2018000000</v>
      </c>
      <c r="I4" s="30" t="s">
        <v>3</v>
      </c>
      <c r="J4" s="30" t="s">
        <v>20</v>
      </c>
      <c r="K4" s="30" t="s">
        <v>5</v>
      </c>
      <c r="L4" s="30" t="s">
        <v>19</v>
      </c>
      <c r="M4" s="30">
        <v>6</v>
      </c>
      <c r="N4" s="52">
        <v>11111111</v>
      </c>
      <c r="O4" s="32" t="s">
        <v>51</v>
      </c>
      <c r="P4" s="48">
        <v>1600000</v>
      </c>
      <c r="Q4" s="48">
        <v>1600000</v>
      </c>
      <c r="R4" s="48">
        <v>1600000</v>
      </c>
      <c r="S4" s="48">
        <v>1600000</v>
      </c>
      <c r="T4" s="48">
        <v>1600000</v>
      </c>
      <c r="U4" s="57">
        <v>1600000</v>
      </c>
      <c r="V4" s="57">
        <f>SUM(P4:U4)</f>
        <v>9600000</v>
      </c>
      <c r="W4" s="76"/>
    </row>
    <row r="5" spans="1:23" s="4" customFormat="1" ht="29.1" customHeight="1" x14ac:dyDescent="0.3">
      <c r="A5" s="18">
        <v>2</v>
      </c>
      <c r="B5" s="13" t="s">
        <v>35</v>
      </c>
      <c r="C5" s="73" t="s">
        <v>36</v>
      </c>
      <c r="D5" s="19" t="s">
        <v>46</v>
      </c>
      <c r="E5" s="19" t="s">
        <v>12</v>
      </c>
      <c r="F5" s="17" t="s">
        <v>4</v>
      </c>
      <c r="G5" s="20" t="s">
        <v>17</v>
      </c>
      <c r="H5" s="19">
        <v>2018000000</v>
      </c>
      <c r="I5" s="19" t="s">
        <v>3</v>
      </c>
      <c r="J5" s="19" t="s">
        <v>20</v>
      </c>
      <c r="K5" s="19" t="s">
        <v>5</v>
      </c>
      <c r="L5" s="14" t="s">
        <v>19</v>
      </c>
      <c r="M5" s="19">
        <v>5</v>
      </c>
      <c r="N5" s="50">
        <v>12222222</v>
      </c>
      <c r="O5" s="17" t="s">
        <v>51</v>
      </c>
      <c r="P5" s="21"/>
      <c r="Q5" s="22"/>
      <c r="R5" s="22"/>
      <c r="S5" s="22"/>
      <c r="T5" s="22"/>
      <c r="U5" s="46"/>
      <c r="V5" s="55">
        <f t="shared" ref="V5:V22" si="0">SUM(P5:U5)</f>
        <v>0</v>
      </c>
      <c r="W5" s="77"/>
    </row>
    <row r="6" spans="1:23" s="4" customFormat="1" ht="29.1" customHeight="1" x14ac:dyDescent="0.3">
      <c r="A6" s="18">
        <v>3</v>
      </c>
      <c r="B6" s="13" t="s">
        <v>35</v>
      </c>
      <c r="C6" s="73" t="s">
        <v>37</v>
      </c>
      <c r="D6" s="19" t="s">
        <v>46</v>
      </c>
      <c r="E6" s="19" t="s">
        <v>12</v>
      </c>
      <c r="F6" s="17" t="s">
        <v>4</v>
      </c>
      <c r="G6" s="20" t="s">
        <v>15</v>
      </c>
      <c r="H6" s="19">
        <v>2019000000</v>
      </c>
      <c r="I6" s="19" t="s">
        <v>3</v>
      </c>
      <c r="J6" s="19" t="s">
        <v>20</v>
      </c>
      <c r="K6" s="19" t="s">
        <v>6</v>
      </c>
      <c r="L6" s="19" t="s">
        <v>6</v>
      </c>
      <c r="M6" s="19">
        <v>1</v>
      </c>
      <c r="N6" s="50"/>
      <c r="O6" s="17" t="s">
        <v>7</v>
      </c>
      <c r="P6" s="21"/>
      <c r="Q6" s="22"/>
      <c r="R6" s="22"/>
      <c r="S6" s="22"/>
      <c r="T6" s="22"/>
      <c r="U6" s="46"/>
      <c r="V6" s="55">
        <f t="shared" si="0"/>
        <v>0</v>
      </c>
      <c r="W6" s="77"/>
    </row>
    <row r="7" spans="1:23" s="4" customFormat="1" ht="28.5" customHeight="1" x14ac:dyDescent="0.3">
      <c r="A7" s="18">
        <v>4</v>
      </c>
      <c r="B7" s="13" t="s">
        <v>35</v>
      </c>
      <c r="C7" s="73" t="s">
        <v>38</v>
      </c>
      <c r="D7" s="19" t="s">
        <v>46</v>
      </c>
      <c r="E7" s="19" t="s">
        <v>12</v>
      </c>
      <c r="F7" s="17" t="s">
        <v>4</v>
      </c>
      <c r="G7" s="20" t="s">
        <v>15</v>
      </c>
      <c r="H7" s="19">
        <v>2019000000</v>
      </c>
      <c r="I7" s="19" t="s">
        <v>3</v>
      </c>
      <c r="J7" s="19" t="s">
        <v>20</v>
      </c>
      <c r="K7" s="19" t="s">
        <v>6</v>
      </c>
      <c r="L7" s="14" t="s">
        <v>19</v>
      </c>
      <c r="M7" s="19">
        <v>4</v>
      </c>
      <c r="N7" s="50"/>
      <c r="O7" s="17" t="s">
        <v>7</v>
      </c>
      <c r="P7" s="21"/>
      <c r="Q7" s="22"/>
      <c r="R7" s="22"/>
      <c r="S7" s="22"/>
      <c r="T7" s="22"/>
      <c r="U7" s="46"/>
      <c r="V7" s="55">
        <f t="shared" si="0"/>
        <v>0</v>
      </c>
      <c r="W7" s="77"/>
    </row>
    <row r="8" spans="1:23" s="4" customFormat="1" ht="29.1" customHeight="1" x14ac:dyDescent="0.3">
      <c r="A8" s="18">
        <v>5</v>
      </c>
      <c r="B8" s="13" t="s">
        <v>35</v>
      </c>
      <c r="C8" s="73" t="s">
        <v>39</v>
      </c>
      <c r="D8" s="19" t="s">
        <v>46</v>
      </c>
      <c r="E8" s="19" t="s">
        <v>12</v>
      </c>
      <c r="F8" s="17" t="s">
        <v>4</v>
      </c>
      <c r="G8" s="20"/>
      <c r="H8" s="19"/>
      <c r="I8" s="19" t="s">
        <v>3</v>
      </c>
      <c r="J8" s="19" t="s">
        <v>20</v>
      </c>
      <c r="K8" s="19" t="s">
        <v>6</v>
      </c>
      <c r="L8" s="19" t="s">
        <v>6</v>
      </c>
      <c r="M8" s="19">
        <v>2</v>
      </c>
      <c r="N8" s="50"/>
      <c r="O8" s="17" t="s">
        <v>7</v>
      </c>
      <c r="P8" s="21"/>
      <c r="Q8" s="22"/>
      <c r="R8" s="22"/>
      <c r="S8" s="22"/>
      <c r="T8" s="22"/>
      <c r="U8" s="46"/>
      <c r="V8" s="55">
        <f t="shared" si="0"/>
        <v>0</v>
      </c>
      <c r="W8" s="77"/>
    </row>
    <row r="9" spans="1:23" s="4" customFormat="1" ht="29.1" customHeight="1" x14ac:dyDescent="0.3">
      <c r="A9" s="18">
        <v>6</v>
      </c>
      <c r="B9" s="13" t="s">
        <v>35</v>
      </c>
      <c r="C9" s="73" t="s">
        <v>40</v>
      </c>
      <c r="D9" s="19" t="s">
        <v>46</v>
      </c>
      <c r="E9" s="19" t="s">
        <v>12</v>
      </c>
      <c r="F9" s="15" t="s">
        <v>8</v>
      </c>
      <c r="G9" s="20"/>
      <c r="H9" s="19"/>
      <c r="I9" s="19" t="s">
        <v>3</v>
      </c>
      <c r="J9" s="19" t="s">
        <v>20</v>
      </c>
      <c r="K9" s="19" t="s">
        <v>6</v>
      </c>
      <c r="L9" s="14" t="s">
        <v>19</v>
      </c>
      <c r="M9" s="19">
        <v>2</v>
      </c>
      <c r="N9" s="50"/>
      <c r="O9" s="17" t="s">
        <v>7</v>
      </c>
      <c r="P9" s="21">
        <v>1000000</v>
      </c>
      <c r="Q9" s="21">
        <v>1000000</v>
      </c>
      <c r="R9" s="21">
        <v>1000000</v>
      </c>
      <c r="S9" s="21">
        <v>1000000</v>
      </c>
      <c r="T9" s="21">
        <v>1000000</v>
      </c>
      <c r="U9" s="55">
        <v>1000000</v>
      </c>
      <c r="V9" s="55">
        <f t="shared" si="0"/>
        <v>6000000</v>
      </c>
      <c r="W9" s="77"/>
    </row>
    <row r="10" spans="1:23" s="4" customFormat="1" ht="29.1" customHeight="1" x14ac:dyDescent="0.3">
      <c r="A10" s="18">
        <v>7</v>
      </c>
      <c r="B10" s="13" t="s">
        <v>35</v>
      </c>
      <c r="C10" s="73" t="s">
        <v>41</v>
      </c>
      <c r="D10" s="19" t="s">
        <v>46</v>
      </c>
      <c r="E10" s="19" t="s">
        <v>12</v>
      </c>
      <c r="F10" s="17" t="s">
        <v>4</v>
      </c>
      <c r="G10" s="20"/>
      <c r="H10" s="19"/>
      <c r="I10" s="19" t="s">
        <v>3</v>
      </c>
      <c r="J10" s="19" t="s">
        <v>20</v>
      </c>
      <c r="K10" s="19" t="s">
        <v>6</v>
      </c>
      <c r="L10" s="14" t="s">
        <v>19</v>
      </c>
      <c r="M10" s="19">
        <v>3</v>
      </c>
      <c r="N10" s="50"/>
      <c r="O10" s="17" t="s">
        <v>7</v>
      </c>
      <c r="P10" s="21"/>
      <c r="Q10" s="22"/>
      <c r="R10" s="22"/>
      <c r="S10" s="22"/>
      <c r="T10" s="22"/>
      <c r="U10" s="46"/>
      <c r="V10" s="55">
        <f t="shared" si="0"/>
        <v>0</v>
      </c>
      <c r="W10" s="77"/>
    </row>
    <row r="11" spans="1:23" s="1" customFormat="1" ht="29.1" customHeight="1" x14ac:dyDescent="0.3">
      <c r="A11" s="18">
        <v>8</v>
      </c>
      <c r="B11" s="13" t="s">
        <v>35</v>
      </c>
      <c r="C11" s="73" t="s">
        <v>42</v>
      </c>
      <c r="D11" s="19" t="s">
        <v>46</v>
      </c>
      <c r="E11" s="19" t="s">
        <v>12</v>
      </c>
      <c r="F11" s="17" t="s">
        <v>26</v>
      </c>
      <c r="G11" s="20"/>
      <c r="H11" s="19"/>
      <c r="I11" s="19" t="s">
        <v>9</v>
      </c>
      <c r="J11" s="19" t="s">
        <v>23</v>
      </c>
      <c r="K11" s="19" t="s">
        <v>33</v>
      </c>
      <c r="L11" s="19" t="s">
        <v>5</v>
      </c>
      <c r="M11" s="19">
        <v>6</v>
      </c>
      <c r="N11" s="50"/>
      <c r="O11" s="17" t="s">
        <v>7</v>
      </c>
      <c r="P11" s="21">
        <v>1300000</v>
      </c>
      <c r="Q11" s="21">
        <v>1300000</v>
      </c>
      <c r="R11" s="21">
        <v>1300000</v>
      </c>
      <c r="S11" s="21">
        <v>1300000</v>
      </c>
      <c r="T11" s="21">
        <v>1300000</v>
      </c>
      <c r="U11" s="55">
        <v>1300000</v>
      </c>
      <c r="V11" s="55">
        <f t="shared" si="0"/>
        <v>7800000</v>
      </c>
      <c r="W11" s="78"/>
    </row>
    <row r="12" spans="1:23" s="4" customFormat="1" ht="29.1" customHeight="1" x14ac:dyDescent="0.3">
      <c r="A12" s="18">
        <v>10</v>
      </c>
      <c r="B12" s="13" t="s">
        <v>35</v>
      </c>
      <c r="C12" s="73" t="s">
        <v>43</v>
      </c>
      <c r="D12" s="19" t="s">
        <v>46</v>
      </c>
      <c r="E12" s="19" t="s">
        <v>12</v>
      </c>
      <c r="F12" s="17" t="s">
        <v>4</v>
      </c>
      <c r="G12" s="20"/>
      <c r="H12" s="19"/>
      <c r="I12" s="19" t="s">
        <v>10</v>
      </c>
      <c r="J12" s="19" t="s">
        <v>20</v>
      </c>
      <c r="K12" s="19" t="s">
        <v>5</v>
      </c>
      <c r="L12" s="14" t="s">
        <v>19</v>
      </c>
      <c r="M12" s="19">
        <v>7</v>
      </c>
      <c r="N12" s="50"/>
      <c r="O12" s="17" t="s">
        <v>7</v>
      </c>
      <c r="P12" s="21"/>
      <c r="Q12" s="22"/>
      <c r="R12" s="22"/>
      <c r="S12" s="22"/>
      <c r="T12" s="22"/>
      <c r="U12" s="46"/>
      <c r="V12" s="55">
        <f t="shared" si="0"/>
        <v>0</v>
      </c>
      <c r="W12" s="77"/>
    </row>
    <row r="13" spans="1:23" s="4" customFormat="1" ht="29.1" customHeight="1" x14ac:dyDescent="0.3">
      <c r="A13" s="18">
        <v>11</v>
      </c>
      <c r="B13" s="13" t="s">
        <v>35</v>
      </c>
      <c r="C13" s="73" t="s">
        <v>44</v>
      </c>
      <c r="D13" s="19" t="s">
        <v>46</v>
      </c>
      <c r="E13" s="19" t="s">
        <v>12</v>
      </c>
      <c r="F13" s="17" t="s">
        <v>4</v>
      </c>
      <c r="G13" s="20"/>
      <c r="H13" s="19"/>
      <c r="I13" s="19" t="s">
        <v>3</v>
      </c>
      <c r="J13" s="19" t="s">
        <v>20</v>
      </c>
      <c r="K13" s="19" t="s">
        <v>6</v>
      </c>
      <c r="L13" s="14" t="s">
        <v>19</v>
      </c>
      <c r="M13" s="19">
        <v>4</v>
      </c>
      <c r="N13" s="50"/>
      <c r="O13" s="17" t="s">
        <v>7</v>
      </c>
      <c r="P13" s="21"/>
      <c r="Q13" s="22"/>
      <c r="R13" s="22"/>
      <c r="S13" s="22"/>
      <c r="T13" s="22"/>
      <c r="U13" s="46"/>
      <c r="V13" s="55">
        <f t="shared" si="0"/>
        <v>0</v>
      </c>
      <c r="W13" s="77"/>
    </row>
    <row r="14" spans="1:23" ht="24.95" customHeight="1" x14ac:dyDescent="0.3">
      <c r="A14" s="18">
        <v>12</v>
      </c>
      <c r="B14" s="13" t="s">
        <v>35</v>
      </c>
      <c r="C14" s="73" t="s">
        <v>45</v>
      </c>
      <c r="D14" s="19" t="s">
        <v>46</v>
      </c>
      <c r="E14" s="19" t="s">
        <v>12</v>
      </c>
      <c r="F14" s="15" t="s">
        <v>8</v>
      </c>
      <c r="G14" s="20"/>
      <c r="H14" s="19"/>
      <c r="I14" s="19" t="s">
        <v>3</v>
      </c>
      <c r="J14" s="19" t="s">
        <v>20</v>
      </c>
      <c r="K14" s="19" t="s">
        <v>6</v>
      </c>
      <c r="L14" s="19" t="s">
        <v>6</v>
      </c>
      <c r="M14" s="19">
        <v>2</v>
      </c>
      <c r="N14" s="50"/>
      <c r="O14" s="17" t="s">
        <v>7</v>
      </c>
      <c r="P14" s="21">
        <v>1000000</v>
      </c>
      <c r="Q14" s="21">
        <v>1000000</v>
      </c>
      <c r="R14" s="21">
        <v>1000000</v>
      </c>
      <c r="S14" s="21">
        <v>1000000</v>
      </c>
      <c r="T14" s="21">
        <v>1000000</v>
      </c>
      <c r="U14" s="55">
        <v>1000000</v>
      </c>
      <c r="V14" s="55">
        <f t="shared" si="0"/>
        <v>6000000</v>
      </c>
      <c r="W14" s="79"/>
    </row>
    <row r="15" spans="1:23" ht="24.95" customHeight="1" thickBot="1" x14ac:dyDescent="0.35">
      <c r="A15" s="23">
        <v>13</v>
      </c>
      <c r="B15" s="24" t="s">
        <v>35</v>
      </c>
      <c r="C15" s="74" t="s">
        <v>36</v>
      </c>
      <c r="D15" s="25" t="s">
        <v>46</v>
      </c>
      <c r="E15" s="25" t="s">
        <v>12</v>
      </c>
      <c r="F15" s="26" t="s">
        <v>8</v>
      </c>
      <c r="G15" s="27"/>
      <c r="H15" s="25"/>
      <c r="I15" s="25" t="s">
        <v>3</v>
      </c>
      <c r="J15" s="25" t="s">
        <v>20</v>
      </c>
      <c r="K15" s="25" t="s">
        <v>5</v>
      </c>
      <c r="L15" s="14" t="s">
        <v>19</v>
      </c>
      <c r="M15" s="25">
        <v>8</v>
      </c>
      <c r="N15" s="51"/>
      <c r="O15" s="28" t="s">
        <v>7</v>
      </c>
      <c r="P15" s="16">
        <v>1600000</v>
      </c>
      <c r="Q15" s="16">
        <v>1600000</v>
      </c>
      <c r="R15" s="16">
        <v>1600000</v>
      </c>
      <c r="S15" s="16">
        <v>1600000</v>
      </c>
      <c r="T15" s="16">
        <v>1600000</v>
      </c>
      <c r="U15" s="54">
        <v>1600000</v>
      </c>
      <c r="V15" s="56">
        <f t="shared" si="0"/>
        <v>9600000</v>
      </c>
      <c r="W15" s="80"/>
    </row>
    <row r="16" spans="1:23" ht="24.95" customHeight="1" x14ac:dyDescent="0.3">
      <c r="A16" s="29">
        <v>14</v>
      </c>
      <c r="B16" s="30" t="s">
        <v>35</v>
      </c>
      <c r="C16" s="72" t="s">
        <v>36</v>
      </c>
      <c r="D16" s="30" t="s">
        <v>46</v>
      </c>
      <c r="E16" s="30" t="s">
        <v>13</v>
      </c>
      <c r="F16" s="32" t="s">
        <v>8</v>
      </c>
      <c r="G16" s="31"/>
      <c r="H16" s="33"/>
      <c r="I16" s="33" t="s">
        <v>11</v>
      </c>
      <c r="J16" s="30" t="s">
        <v>23</v>
      </c>
      <c r="K16" s="30" t="s">
        <v>33</v>
      </c>
      <c r="L16" s="30" t="s">
        <v>5</v>
      </c>
      <c r="M16" s="30">
        <v>9</v>
      </c>
      <c r="N16" s="52"/>
      <c r="O16" s="32" t="s">
        <v>7</v>
      </c>
      <c r="P16" s="34">
        <v>3000000</v>
      </c>
      <c r="Q16" s="34">
        <v>3000000</v>
      </c>
      <c r="R16" s="34">
        <v>3000000</v>
      </c>
      <c r="S16" s="34">
        <v>3000000</v>
      </c>
      <c r="T16" s="34">
        <v>3000000</v>
      </c>
      <c r="U16" s="61">
        <v>3000000</v>
      </c>
      <c r="V16" s="57">
        <f t="shared" si="0"/>
        <v>18000000</v>
      </c>
      <c r="W16" s="81"/>
    </row>
    <row r="17" spans="1:23" ht="24.95" customHeight="1" x14ac:dyDescent="0.3">
      <c r="A17" s="18">
        <v>15</v>
      </c>
      <c r="B17" s="14" t="s">
        <v>35</v>
      </c>
      <c r="C17" s="73" t="s">
        <v>36</v>
      </c>
      <c r="D17" s="19" t="s">
        <v>46</v>
      </c>
      <c r="E17" s="19" t="s">
        <v>13</v>
      </c>
      <c r="F17" s="15" t="s">
        <v>8</v>
      </c>
      <c r="G17" s="20"/>
      <c r="H17" s="35"/>
      <c r="I17" s="35" t="s">
        <v>11</v>
      </c>
      <c r="J17" s="19" t="s">
        <v>23</v>
      </c>
      <c r="K17" s="19" t="s">
        <v>33</v>
      </c>
      <c r="L17" s="19" t="s">
        <v>5</v>
      </c>
      <c r="M17" s="19">
        <v>10</v>
      </c>
      <c r="N17" s="50"/>
      <c r="O17" s="17" t="s">
        <v>7</v>
      </c>
      <c r="P17" s="38">
        <v>1500000</v>
      </c>
      <c r="Q17" s="38">
        <v>1500000</v>
      </c>
      <c r="R17" s="38">
        <v>1500000</v>
      </c>
      <c r="S17" s="38">
        <v>1500000</v>
      </c>
      <c r="T17" s="38">
        <v>1500000</v>
      </c>
      <c r="U17" s="59">
        <v>1500000</v>
      </c>
      <c r="V17" s="55">
        <f t="shared" si="0"/>
        <v>9000000</v>
      </c>
      <c r="W17" s="79"/>
    </row>
    <row r="18" spans="1:23" ht="24.95" customHeight="1" x14ac:dyDescent="0.3">
      <c r="A18" s="18">
        <v>16</v>
      </c>
      <c r="B18" s="14" t="s">
        <v>35</v>
      </c>
      <c r="C18" s="73" t="s">
        <v>37</v>
      </c>
      <c r="D18" s="19" t="s">
        <v>46</v>
      </c>
      <c r="E18" s="19" t="s">
        <v>13</v>
      </c>
      <c r="F18" s="15" t="s">
        <v>8</v>
      </c>
      <c r="G18" s="20"/>
      <c r="H18" s="35"/>
      <c r="I18" s="35" t="s">
        <v>11</v>
      </c>
      <c r="J18" s="19" t="s">
        <v>20</v>
      </c>
      <c r="K18" s="19" t="s">
        <v>5</v>
      </c>
      <c r="L18" s="14" t="s">
        <v>19</v>
      </c>
      <c r="M18" s="19">
        <v>9</v>
      </c>
      <c r="N18" s="50"/>
      <c r="O18" s="17" t="s">
        <v>7</v>
      </c>
      <c r="P18" s="36">
        <v>2500000</v>
      </c>
      <c r="Q18" s="36">
        <v>2500000</v>
      </c>
      <c r="R18" s="36">
        <v>2500000</v>
      </c>
      <c r="S18" s="36">
        <v>2500000</v>
      </c>
      <c r="T18" s="36">
        <v>2500000</v>
      </c>
      <c r="U18" s="60">
        <v>2500000</v>
      </c>
      <c r="V18" s="55">
        <f t="shared" si="0"/>
        <v>15000000</v>
      </c>
      <c r="W18" s="79"/>
    </row>
    <row r="19" spans="1:23" ht="24.95" customHeight="1" x14ac:dyDescent="0.3">
      <c r="A19" s="18">
        <v>17</v>
      </c>
      <c r="B19" s="14" t="s">
        <v>35</v>
      </c>
      <c r="C19" s="73" t="s">
        <v>38</v>
      </c>
      <c r="D19" s="19" t="s">
        <v>46</v>
      </c>
      <c r="E19" s="19" t="s">
        <v>13</v>
      </c>
      <c r="F19" s="15" t="s">
        <v>8</v>
      </c>
      <c r="G19" s="20"/>
      <c r="H19" s="35"/>
      <c r="I19" s="35" t="s">
        <v>11</v>
      </c>
      <c r="J19" s="19" t="s">
        <v>20</v>
      </c>
      <c r="K19" s="19" t="s">
        <v>6</v>
      </c>
      <c r="L19" s="19" t="s">
        <v>6</v>
      </c>
      <c r="M19" s="19">
        <v>4</v>
      </c>
      <c r="N19" s="50"/>
      <c r="O19" s="17" t="s">
        <v>7</v>
      </c>
      <c r="P19" s="36">
        <v>1100000</v>
      </c>
      <c r="Q19" s="36">
        <v>1100000</v>
      </c>
      <c r="R19" s="36">
        <v>1100000</v>
      </c>
      <c r="S19" s="36">
        <v>1100000</v>
      </c>
      <c r="T19" s="36">
        <v>1100000</v>
      </c>
      <c r="U19" s="60">
        <v>1100000</v>
      </c>
      <c r="V19" s="55">
        <f t="shared" si="0"/>
        <v>6600000</v>
      </c>
      <c r="W19" s="79"/>
    </row>
    <row r="20" spans="1:23" ht="24.95" customHeight="1" x14ac:dyDescent="0.3">
      <c r="A20" s="18">
        <v>18</v>
      </c>
      <c r="B20" s="14" t="s">
        <v>35</v>
      </c>
      <c r="C20" s="73" t="s">
        <v>39</v>
      </c>
      <c r="D20" s="19" t="s">
        <v>46</v>
      </c>
      <c r="E20" s="19" t="s">
        <v>13</v>
      </c>
      <c r="F20" s="15" t="s">
        <v>27</v>
      </c>
      <c r="G20" s="20"/>
      <c r="H20" s="35"/>
      <c r="I20" s="35" t="s">
        <v>11</v>
      </c>
      <c r="J20" s="19" t="s">
        <v>20</v>
      </c>
      <c r="K20" s="19" t="s">
        <v>6</v>
      </c>
      <c r="L20" s="19" t="s">
        <v>6</v>
      </c>
      <c r="M20" s="19">
        <v>4</v>
      </c>
      <c r="N20" s="50"/>
      <c r="O20" s="17" t="s">
        <v>7</v>
      </c>
      <c r="P20" s="36"/>
      <c r="Q20" s="37"/>
      <c r="R20" s="37"/>
      <c r="S20" s="37"/>
      <c r="T20" s="38"/>
      <c r="U20" s="59"/>
      <c r="V20" s="55"/>
      <c r="W20" s="79"/>
    </row>
    <row r="21" spans="1:23" ht="24.95" customHeight="1" x14ac:dyDescent="0.3">
      <c r="A21" s="18">
        <v>19</v>
      </c>
      <c r="B21" s="14" t="s">
        <v>35</v>
      </c>
      <c r="C21" s="73" t="s">
        <v>40</v>
      </c>
      <c r="D21" s="19" t="s">
        <v>46</v>
      </c>
      <c r="E21" s="19" t="s">
        <v>13</v>
      </c>
      <c r="F21" s="15" t="s">
        <v>8</v>
      </c>
      <c r="G21" s="20"/>
      <c r="H21" s="19"/>
      <c r="I21" s="35" t="s">
        <v>11</v>
      </c>
      <c r="J21" s="19" t="s">
        <v>20</v>
      </c>
      <c r="K21" s="19" t="s">
        <v>6</v>
      </c>
      <c r="L21" s="19" t="s">
        <v>6</v>
      </c>
      <c r="M21" s="19">
        <v>2</v>
      </c>
      <c r="N21" s="50"/>
      <c r="O21" s="17" t="s">
        <v>7</v>
      </c>
      <c r="P21" s="21">
        <v>1000000</v>
      </c>
      <c r="Q21" s="21">
        <v>1000000</v>
      </c>
      <c r="R21" s="21">
        <v>1000000</v>
      </c>
      <c r="S21" s="21">
        <v>1000000</v>
      </c>
      <c r="T21" s="21">
        <v>1000000</v>
      </c>
      <c r="U21" s="55">
        <v>1000000</v>
      </c>
      <c r="V21" s="55">
        <f t="shared" si="0"/>
        <v>6000000</v>
      </c>
      <c r="W21" s="79"/>
    </row>
    <row r="22" spans="1:23" ht="24.95" customHeight="1" x14ac:dyDescent="0.3">
      <c r="A22" s="18">
        <v>20</v>
      </c>
      <c r="B22" s="14" t="s">
        <v>35</v>
      </c>
      <c r="C22" s="73" t="s">
        <v>41</v>
      </c>
      <c r="D22" s="19" t="s">
        <v>46</v>
      </c>
      <c r="E22" s="19" t="s">
        <v>13</v>
      </c>
      <c r="F22" s="15" t="s">
        <v>8</v>
      </c>
      <c r="G22" s="20"/>
      <c r="H22" s="19"/>
      <c r="I22" s="35" t="s">
        <v>11</v>
      </c>
      <c r="J22" s="19" t="s">
        <v>20</v>
      </c>
      <c r="K22" s="19" t="s">
        <v>6</v>
      </c>
      <c r="L22" s="19" t="s">
        <v>6</v>
      </c>
      <c r="M22" s="19">
        <v>2</v>
      </c>
      <c r="N22" s="50"/>
      <c r="O22" s="17" t="s">
        <v>7</v>
      </c>
      <c r="P22" s="36">
        <v>2200000</v>
      </c>
      <c r="Q22" s="36">
        <v>2200000</v>
      </c>
      <c r="R22" s="36">
        <v>2200000</v>
      </c>
      <c r="S22" s="36">
        <v>2200000</v>
      </c>
      <c r="T22" s="36">
        <v>2200000</v>
      </c>
      <c r="U22" s="60">
        <v>2200000</v>
      </c>
      <c r="V22" s="55">
        <f t="shared" si="0"/>
        <v>13200000</v>
      </c>
      <c r="W22" s="79"/>
    </row>
    <row r="23" spans="1:23" ht="24.95" customHeight="1" x14ac:dyDescent="0.3">
      <c r="A23" s="18">
        <v>21</v>
      </c>
      <c r="B23" s="14" t="s">
        <v>35</v>
      </c>
      <c r="C23" s="73" t="s">
        <v>42</v>
      </c>
      <c r="D23" s="19" t="s">
        <v>46</v>
      </c>
      <c r="E23" s="19" t="s">
        <v>13</v>
      </c>
      <c r="F23" s="15" t="s">
        <v>27</v>
      </c>
      <c r="G23" s="20"/>
      <c r="H23" s="19"/>
      <c r="I23" s="35" t="s">
        <v>11</v>
      </c>
      <c r="J23" s="19" t="s">
        <v>20</v>
      </c>
      <c r="K23" s="19" t="s">
        <v>6</v>
      </c>
      <c r="L23" s="19" t="s">
        <v>6</v>
      </c>
      <c r="M23" s="19">
        <v>2</v>
      </c>
      <c r="N23" s="50"/>
      <c r="O23" s="17" t="s">
        <v>7</v>
      </c>
      <c r="P23" s="36"/>
      <c r="Q23" s="37"/>
      <c r="R23" s="37"/>
      <c r="S23" s="37"/>
      <c r="T23" s="38"/>
      <c r="U23" s="59"/>
      <c r="V23" s="55"/>
      <c r="W23" s="79"/>
    </row>
    <row r="24" spans="1:23" ht="24.95" customHeight="1" thickBot="1" x14ac:dyDescent="0.35">
      <c r="A24" s="45">
        <v>22</v>
      </c>
      <c r="B24" s="43" t="s">
        <v>35</v>
      </c>
      <c r="C24" s="75" t="s">
        <v>43</v>
      </c>
      <c r="D24" s="42" t="s">
        <v>46</v>
      </c>
      <c r="E24" s="42" t="s">
        <v>13</v>
      </c>
      <c r="F24" s="39" t="s">
        <v>27</v>
      </c>
      <c r="G24" s="40"/>
      <c r="H24" s="41"/>
      <c r="I24" s="41" t="s">
        <v>11</v>
      </c>
      <c r="J24" s="42" t="s">
        <v>20</v>
      </c>
      <c r="K24" s="42" t="s">
        <v>6</v>
      </c>
      <c r="L24" s="42" t="s">
        <v>6</v>
      </c>
      <c r="M24" s="42">
        <v>1</v>
      </c>
      <c r="N24" s="65"/>
      <c r="O24" s="44" t="s">
        <v>7</v>
      </c>
      <c r="P24" s="66"/>
      <c r="Q24" s="67"/>
      <c r="R24" s="67"/>
      <c r="S24" s="67"/>
      <c r="T24" s="68"/>
      <c r="U24" s="69"/>
      <c r="V24" s="58"/>
      <c r="W24" s="80"/>
    </row>
    <row r="25" spans="1:23" ht="24.95" customHeight="1" thickBot="1" x14ac:dyDescent="0.35">
      <c r="P25" s="47"/>
      <c r="Q25" s="47"/>
      <c r="R25" s="47"/>
      <c r="S25" s="47"/>
      <c r="T25" s="62" t="s">
        <v>47</v>
      </c>
      <c r="U25" s="63"/>
      <c r="V25" s="64">
        <f>SUM(V4:V24)</f>
        <v>106800000</v>
      </c>
    </row>
    <row r="26" spans="1:23" ht="24.95" customHeight="1" x14ac:dyDescent="0.3">
      <c r="D26" s="10"/>
      <c r="J26" s="10"/>
    </row>
    <row r="27" spans="1:23" ht="24.95" customHeight="1" x14ac:dyDescent="0.3"/>
    <row r="28" spans="1:23" ht="24.95" customHeight="1" x14ac:dyDescent="0.3">
      <c r="D28" s="2"/>
      <c r="J28" s="2"/>
    </row>
    <row r="29" spans="1:23" ht="24.95" customHeight="1" x14ac:dyDescent="0.3"/>
    <row r="30" spans="1:23" ht="24.95" customHeight="1" x14ac:dyDescent="0.3"/>
    <row r="31" spans="1:23" ht="24.95" customHeight="1" x14ac:dyDescent="0.3"/>
    <row r="32" spans="1:23" ht="24.95" customHeight="1" x14ac:dyDescent="0.3"/>
    <row r="33" ht="24.95" customHeight="1" x14ac:dyDescent="0.3"/>
    <row r="34" ht="24.95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</sheetData>
  <autoFilter ref="A3:V3" xr:uid="{00000000-0009-0000-0000-000000000000}"/>
  <mergeCells count="3">
    <mergeCell ref="A1:V1"/>
    <mergeCell ref="G2:N2"/>
    <mergeCell ref="P2:V2"/>
  </mergeCells>
  <phoneticPr fontId="2" type="noConversion"/>
  <printOptions horizontalCentered="1"/>
  <pageMargins left="0.23622047244094491" right="0.23622047244094491" top="0.35433070866141736" bottom="0.35433070866141736" header="0" footer="0"/>
  <pageSetup paperSize="9" scale="4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202x-x학기 참여(지원)대학원생 명단</vt:lpstr>
      <vt:lpstr>'202x-x학기 참여(지원)대학원생 명단'!Print_Area</vt:lpstr>
      <vt:lpstr>'202x-x학기 참여(지원)대학원생 명단'!Print_Titles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dake</dc:creator>
  <cp:lastModifiedBy>HYU</cp:lastModifiedBy>
  <cp:lastPrinted>2023-03-21T10:33:30Z</cp:lastPrinted>
  <dcterms:created xsi:type="dcterms:W3CDTF">2014-09-22T08:42:04Z</dcterms:created>
  <dcterms:modified xsi:type="dcterms:W3CDTF">2025-08-28T06:30:51Z</dcterms:modified>
</cp:coreProperties>
</file>